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ak\Desktop\2022_23\Rahulolu kokkuvõtted\2021_22\vastused\"/>
    </mc:Choice>
  </mc:AlternateContent>
  <bookViews>
    <workbookView xWindow="-105" yWindow="-105" windowWidth="19425" windowHeight="10425" tabRatio="863"/>
  </bookViews>
  <sheets>
    <sheet name="keskmised" sheetId="1" r:id="rId1"/>
    <sheet name="suhted koolis" sheetId="3" r:id="rId2"/>
    <sheet name="info liikumine" sheetId="2" r:id="rId3"/>
    <sheet name="kooli õppetöö" sheetId="4" r:id="rId4"/>
    <sheet name="õppetöö väline" sheetId="5" r:id="rId5"/>
    <sheet name="tugisüsteemid" sheetId="6" r:id="rId6"/>
    <sheet name="keskkond" sheetId="7" r:id="rId7"/>
    <sheet name="kui soovin lisada"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1" l="1"/>
  <c r="I91" i="1"/>
  <c r="H91" i="1" l="1"/>
  <c r="H92" i="1" s="1"/>
  <c r="G92" i="1" l="1"/>
  <c r="G91" i="1"/>
  <c r="F91" i="1" l="1"/>
  <c r="F92" i="1" s="1"/>
  <c r="D91" i="1"/>
  <c r="D92" i="1" s="1"/>
  <c r="E91" i="1"/>
  <c r="E92" i="1" s="1"/>
  <c r="C91" i="1"/>
  <c r="C92" i="1" s="1"/>
</calcChain>
</file>

<file path=xl/sharedStrings.xml><?xml version="1.0" encoding="utf-8"?>
<sst xmlns="http://schemas.openxmlformats.org/spreadsheetml/2006/main" count="244" uniqueCount="226">
  <si>
    <t>Suhted koolis</t>
  </si>
  <si>
    <t>Kooli õpilaste ja õpetajate vahel on valdavalt head suhted</t>
  </si>
  <si>
    <t>Minu lapse koolis ollakse sallivad kõigi suhtes</t>
  </si>
  <si>
    <t>Õpetajate käitumine on õpilastele eeskujuks</t>
  </si>
  <si>
    <t>Klassijuhataja on mu lapse jaoks vajadusel olemas</t>
  </si>
  <si>
    <t>Lapsevanemana on mul lihtne klassijuhatajaga suhelda</t>
  </si>
  <si>
    <t>Suhetest koolis veel...</t>
  </si>
  <si>
    <t>Info liikumine koolis</t>
  </si>
  <si>
    <t>Minu lapse koolis on aktiivne hoolekogu (nõukogu)</t>
  </si>
  <si>
    <t>Hoolekogu (nõukogu) suudab mõjutada koolis toimuvat</t>
  </si>
  <si>
    <t xml:space="preserve">Koolis toimuva kohta saan infot </t>
  </si>
  <si>
    <t xml:space="preserve">Palun vasta skaalal 1 kuni 5, kus 1 - ei saa sealt üldse infot ja 5 – põhiline infoallikas  </t>
  </si>
  <si>
    <t>oma lapselt</t>
  </si>
  <si>
    <t>klassijuhatajalt</t>
  </si>
  <si>
    <t>Stuudiumist</t>
  </si>
  <si>
    <t>klassi lastevanemate koosolekult</t>
  </si>
  <si>
    <t>lastevanemate üldkoosolekult</t>
  </si>
  <si>
    <t xml:space="preserve">hoolekogult </t>
  </si>
  <si>
    <t>kooli kodulehekülg</t>
  </si>
  <si>
    <t>Facebookist</t>
  </si>
  <si>
    <t>kooli kantseleist</t>
  </si>
  <si>
    <t>kooli juhtkonnalt</t>
  </si>
  <si>
    <t>mujalt</t>
  </si>
  <si>
    <t>Infoliikumise parandamiseks kooli ja vanemate vahel soovitan…</t>
  </si>
  <si>
    <t xml:space="preserve">Kommentaarid lastevanemate koosolekute osas... </t>
  </si>
  <si>
    <t>Õppetöö läbiviimine</t>
  </si>
  <si>
    <t>Minu lapse õpetajad lähenevad lastele nende individuaalsust arvestades</t>
  </si>
  <si>
    <t>Koolis hinnatakse õpilaste saavutusi</t>
  </si>
  <si>
    <t>Minu täiendavaid mõtteid kooli õppetööst...</t>
  </si>
  <si>
    <t>Õpilaste arenguvõimalused väljaspool õppetööd</t>
  </si>
  <si>
    <t>Koolis pakutakse õpilastele võimalusi õppetööväliseks tegevuseks</t>
  </si>
  <si>
    <t xml:space="preserve">Õppetöö jätab lastele piisavalt aega huvitegevuseks </t>
  </si>
  <si>
    <t>Õppetööväliste tegevuste kohta soovin lisada...</t>
  </si>
  <si>
    <t>Tugisüsteemide rakendamine</t>
  </si>
  <si>
    <t>Õpi- või käitumisraskustega lapsed saavad koolist abi</t>
  </si>
  <si>
    <t>Koolis on võimalik saada järeleaitamis tunde ja konsultatsioone</t>
  </si>
  <si>
    <t>Andekamate laste arendamisega tegeletakse</t>
  </si>
  <si>
    <t xml:space="preserve">Arenguvestlused lapse, lapsevanema ja klassijuhataja vahel on kasulikud </t>
  </si>
  <si>
    <t>Ettepanekuid kooli tugisüsteemide paremaks rakendamiseks...</t>
  </si>
  <si>
    <t>Koolikeskkond</t>
  </si>
  <si>
    <t>Olen rahul kooli ruumidega</t>
  </si>
  <si>
    <t>Kool tagab võimaluste piires mu lapse vara kaitse</t>
  </si>
  <si>
    <t>Minu lapse koolis…</t>
  </si>
  <si>
    <t xml:space="preserve"> on kiusamine igapäevane</t>
  </si>
  <si>
    <t xml:space="preserve"> on natuke kiusamist</t>
  </si>
  <si>
    <t xml:space="preserve"> on sõbralikku nägelemist</t>
  </si>
  <si>
    <t xml:space="preserve"> ei oska vastata</t>
  </si>
  <si>
    <t>Palun vasta skaalal 1 kuni 5, kus 1 – juhtumid jäetakse tähelepanuta ja 5 – tegeletakse tõsiselt</t>
  </si>
  <si>
    <t xml:space="preserve"> Ei ole kokku puutunud</t>
  </si>
  <si>
    <t xml:space="preserve">Koolis on head tingimused… </t>
  </si>
  <si>
    <t>Palun vasta skaalal 1 kuni 5, kus 1 - ei nõustu üldse ja 5 - nõustun täielikult</t>
  </si>
  <si>
    <t>kehalise kasvatuse tundide läbiviimiseks</t>
  </si>
  <si>
    <t>Tööõpetuse tundide läbiviimiseks</t>
  </si>
  <si>
    <t>kunstiõpetuse tundide läbiviimiseks</t>
  </si>
  <si>
    <t>arvutiõpetuse tundide läbiviimiseks</t>
  </si>
  <si>
    <t>keemia- ja füüsikatundide läbiviimiseks</t>
  </si>
  <si>
    <t xml:space="preserve"> Olen rahul toitlustamisega koolis</t>
  </si>
  <si>
    <t>Minu täiendavaid mõtteid seoses kooli keskkonnaga...</t>
  </si>
  <si>
    <t>Kooli maine ja üldine rahulolu kooliga</t>
  </si>
  <si>
    <t>Koolil on hea maine, siia tahetakse õppima minna</t>
  </si>
  <si>
    <t>Koolis omandatud haridus võimaldab õpilastel tulevikus hästi hakkama saada</t>
  </si>
  <si>
    <t>Soovitan kooli ka tuttavate lastele</t>
  </si>
  <si>
    <t>Olen kooliga üldiselt rahul</t>
  </si>
  <si>
    <t>Kui soovid midagi lisada,  siis…</t>
  </si>
  <si>
    <t>Taustandmed</t>
  </si>
  <si>
    <t>Mu lapsel läheb koolis ...</t>
  </si>
  <si>
    <t xml:space="preserve"> hästi</t>
  </si>
  <si>
    <t xml:space="preserve"> nii ja naa</t>
  </si>
  <si>
    <t xml:space="preserve"> võiks paremini minna</t>
  </si>
  <si>
    <t xml:space="preserve">Minu laps õpib </t>
  </si>
  <si>
    <t>Soovin veel lisada...</t>
  </si>
  <si>
    <t>2015/16 õa</t>
  </si>
  <si>
    <t>vastas</t>
  </si>
  <si>
    <t>Olen oma lapse õpetajatega üldiselt rahul</t>
  </si>
  <si>
    <t>2% (2)</t>
  </si>
  <si>
    <t>10% (8)</t>
  </si>
  <si>
    <t>41% (32)</t>
  </si>
  <si>
    <t>32% (25)</t>
  </si>
  <si>
    <t>5% (4)</t>
  </si>
  <si>
    <t>27% (21)</t>
  </si>
  <si>
    <t>60% (47)</t>
  </si>
  <si>
    <t>21% (17)</t>
  </si>
  <si>
    <t>20% (15)</t>
  </si>
  <si>
    <t>1. klassis</t>
  </si>
  <si>
    <t>2. klassis</t>
  </si>
  <si>
    <t>3. klassis</t>
  </si>
  <si>
    <t>4. klassis</t>
  </si>
  <si>
    <t>5. klassis</t>
  </si>
  <si>
    <t>6. klassis</t>
  </si>
  <si>
    <t>7. klassis</t>
  </si>
  <si>
    <t>8. klassis</t>
  </si>
  <si>
    <t>9. klassis</t>
  </si>
  <si>
    <t>10. klassis</t>
  </si>
  <si>
    <t>11. klassis</t>
  </si>
  <si>
    <t>1% (1)</t>
  </si>
  <si>
    <t>12% (14)</t>
  </si>
  <si>
    <t>50% (57)</t>
  </si>
  <si>
    <t>19% (21)</t>
  </si>
  <si>
    <t>6% (6)</t>
  </si>
  <si>
    <t>25% (28)</t>
  </si>
  <si>
    <t>29% (33)</t>
  </si>
  <si>
    <t>15% (17)</t>
  </si>
  <si>
    <t>56% (63)</t>
  </si>
  <si>
    <t>2016/17 õa</t>
  </si>
  <si>
    <t>2017/18 õa</t>
  </si>
  <si>
    <t>13,3%(8)</t>
  </si>
  <si>
    <t>46,67%(28)</t>
  </si>
  <si>
    <t>21,67%(13)</t>
  </si>
  <si>
    <t>16,67%(10)</t>
  </si>
  <si>
    <t>26,7%(16)</t>
  </si>
  <si>
    <t>62%(37)</t>
  </si>
  <si>
    <t>18%(11)</t>
  </si>
  <si>
    <t>20%(12)</t>
  </si>
  <si>
    <t>Vastust pole</t>
  </si>
  <si>
    <t xml:space="preserve"> Infoliikumise parandamiseks kooli ja vanemate vahel soovitan…</t>
  </si>
  <si>
    <t xml:space="preserve"> Õppetööväliste tegevuste kohta soovin lisada...</t>
  </si>
  <si>
    <t xml:space="preserve"> Kui soovid midagi lisada,  siis…</t>
  </si>
  <si>
    <t>Üldine kokku</t>
  </si>
  <si>
    <t xml:space="preserve"> on olnud tõsiseid kiusamise juhtumeid</t>
  </si>
  <si>
    <t xml:space="preserve"> ei ole kiusamist  </t>
  </si>
  <si>
    <t>2018/19 õa</t>
  </si>
  <si>
    <t>6,15%(4)</t>
  </si>
  <si>
    <t>12,31% (8)</t>
  </si>
  <si>
    <t>43,08% (28)</t>
  </si>
  <si>
    <t>27,69% (18)</t>
  </si>
  <si>
    <t>21,54% (14)</t>
  </si>
  <si>
    <t>60%(39)</t>
  </si>
  <si>
    <t>20%(13)</t>
  </si>
  <si>
    <t>19%(12)</t>
  </si>
  <si>
    <t>1%(1)</t>
  </si>
  <si>
    <t>vastust pole</t>
  </si>
  <si>
    <t>Mu lapse koolis reageeritakse koolikiusamiste juhtumitele</t>
  </si>
  <si>
    <t>2019/20 õa</t>
  </si>
  <si>
    <t>Arengvestlusi pole toimunud</t>
  </si>
  <si>
    <t>0,7%(1)</t>
  </si>
  <si>
    <t>5,3%(8)</t>
  </si>
  <si>
    <t>18,5%(28)</t>
  </si>
  <si>
    <t>10,6%(16)</t>
  </si>
  <si>
    <t>2,7%(4)</t>
  </si>
  <si>
    <t>4,6%(7)</t>
  </si>
  <si>
    <t>12,58%(19)</t>
  </si>
  <si>
    <t>31%(47)</t>
  </si>
  <si>
    <t>8%(12)</t>
  </si>
  <si>
    <t>5%(7)</t>
  </si>
  <si>
    <t>2%(3)</t>
  </si>
  <si>
    <t>2020/21 õa</t>
  </si>
  <si>
    <t>3,12%(2)</t>
  </si>
  <si>
    <t>4,8%(3)</t>
  </si>
  <si>
    <t>15,9%(10)</t>
  </si>
  <si>
    <t>9,5%(6)</t>
  </si>
  <si>
    <t>12,7%(8)</t>
  </si>
  <si>
    <t>11%(7)</t>
  </si>
  <si>
    <t>8%(5)</t>
  </si>
  <si>
    <t>2021/22</t>
  </si>
  <si>
    <t>1,28%(2)</t>
  </si>
  <si>
    <t>3,21%(5)</t>
  </si>
  <si>
    <t>18,59(29)</t>
  </si>
  <si>
    <t>10,26(16)</t>
  </si>
  <si>
    <t>2,21%(5)</t>
  </si>
  <si>
    <t>7,69%(12)</t>
  </si>
  <si>
    <t>12,18(19)</t>
  </si>
  <si>
    <t>27%(42)</t>
  </si>
  <si>
    <t>10%(15)</t>
  </si>
  <si>
    <t>8%(13)</t>
  </si>
  <si>
    <t>0,6%(1)</t>
  </si>
  <si>
    <t>Õpetajad ja õpilased saavad oma vahel hästi läbi</t>
  </si>
  <si>
    <t>On esinenud narrimist,sihilikku kiusamist, alavääristamist  ühe õpilase poolt.</t>
  </si>
  <si>
    <t>Suhted õpetaja ja õpilastega on korras</t>
  </si>
  <si>
    <t>Suhted õplaste ja õpetajate vahel on paigas</t>
  </si>
  <si>
    <t>Suhted õpetajaga on paigas</t>
  </si>
  <si>
    <t xml:space="preserve">Kõik on olnud väga sõbralikud ja vastutulelikud. Ei ole kohanud üleolevat suhtumist. </t>
  </si>
  <si>
    <t>Suhted õpetajate ja õpilaste vahel on paigas</t>
  </si>
  <si>
    <t>Laps saab oma klassikaaslastega hästi läbi.</t>
  </si>
  <si>
    <t>Koolis õpetajate ja õpilaste vahel on suhted paigas</t>
  </si>
  <si>
    <t>Suhted koolis õpilaste ja õpetajate vahel on paremaks läinud</t>
  </si>
  <si>
    <t>Teatavad õpetajad ei näe ega reageeri absoluutselt koolikiusamisele mis toimub nende endi nina all.</t>
  </si>
  <si>
    <t>Uusi meetodeid leida</t>
  </si>
  <si>
    <t>Soovitan hästi läbi saada õpetajatega.</t>
  </si>
  <si>
    <t>Stuudiumist hoolikalt vaadata ja jälgida infot koolis toimuva kohta</t>
  </si>
  <si>
    <t>Positiivset suhtumist</t>
  </si>
  <si>
    <t>Hetkel suhtlus toimin hästi.</t>
  </si>
  <si>
    <t>ei tea</t>
  </si>
  <si>
    <t>... jätkata samas vaimus.</t>
  </si>
  <si>
    <t>Võiks rohkem Lastevanemaid olla</t>
  </si>
  <si>
    <t xml:space="preserve">Koosolekuid võiks rohkem korraldada
</t>
  </si>
  <si>
    <t>Positiivsed</t>
  </si>
  <si>
    <t>Jäi müne küimised õhku</t>
  </si>
  <si>
    <t>Koosolekuid võiks rohkem korraldada</t>
  </si>
  <si>
    <t xml:space="preserve">Ma tänasel päeval ei näe neil erilist mõtet, stuudiumis saab kogu vajaliku info vahetatud. </t>
  </si>
  <si>
    <t xml:space="preserve">Üldkoosolekul me pole käinud ja klassi lastevanemate koosolek toimus vist vahetult enne laste kooli tulekut? </t>
  </si>
  <si>
    <t>Võiks rohkem toimuda.</t>
  </si>
  <si>
    <t xml:space="preserve">On olnud juhus, kus puudumise korral on õpetaja lapsega kokkuleppinud järgivastamise aja ning kui laps läheb, siis selgub et pole aega olnud õpetaja poolt tööd ettevalmistada ja võetakse sarnane töö internetist . Tekib olukord, kus eeldatakse, et lapsed saavad, jõuavad ja teevad, aga õpetajatele on justkui eksimusi enam lubatud. 
On aine, kus pea tervel klassil läheb kehvavõitu, aga teemadest liigutakse sujuvalt üle, ilma et takkajärgi siis analüüsitaks tööd. Kui ikka järjepidevalt on enamikel tööd klassis keskmised, olles käinud tundides kohal ja kodus õppinud, aga ikka üle 3 ei saa, siis äkki tasuks õpetaja mõelda natuke oma õpetamismetoodika peale. Alati on tublimad ja vähem tublimad klassis, aga pidevalt enamikel pigem kehvemapoolsem, see paneb mõtlema </t>
  </si>
  <si>
    <t xml:space="preserve">Väga mitmekülgne - õppetöö läbiviimine õues. Igati arendav. Õuesöppe nädalaid/päevi võiks koolis rohkem planeerida. </t>
  </si>
  <si>
    <t>Haarake lapsi rohkem õppimisega tegelema</t>
  </si>
  <si>
    <t>Palun matemaatika tunnid  nii nagu võõrkeele tunnidki väiksematesse rühmadesse. Nii saaks vastavalt võimetele /arengule valida õppetöö kiiruse. Aeglasemad jõuavad järgi ja kiiremad saavad edasi liikuda omas tempos. Nii saaks aine huvitavam ja köitvam. Nõrgem õpilane ei tunne end halvasti, kui vajab lisaselgitust ja andekam saab arendatud omas tempos.</t>
  </si>
  <si>
    <t>Õpetaja võiks rohkem seletada õpilasele õppimiskäigust.</t>
  </si>
  <si>
    <t xml:space="preserve">Olen rahul, et klassis on laste arv väike. Loodan, et see annab rohkem võimalust laste tempot arvestada.
Oleks hea, kui tunniplaani muudatusi tehes jääks tundide arv päevas samaks - st koolitunnid lõppeksid eelnevaga ühel ajal. Nii ei teki probleeme teiste huviringide/koolide tunniplaanidega (nt muusikakoolis). 
Kui ühel päeval on 2x kehalise kasvatuse tund (kehaline + sport), siis võiks see need olla järjest tunnid. Praegu on nii, et lapsed lähevad ujuma, siis vahepeal peavad kiiresti juuksed kuivatama, riietama, sööma jõudma, siis on üks vahepealne tund ja siis on uuesti kehaline. Ja kui see juhtub olema õues, siis võivad olla juuksed veel niisked.  </t>
  </si>
  <si>
    <t>Korras</t>
  </si>
  <si>
    <t>Rohkem lapse arengust lähtuv õpe, et kõik muutuks lõpuks "keskmisteks"</t>
  </si>
  <si>
    <t xml:space="preserve">Õppetöö käigus </t>
  </si>
  <si>
    <t>Kooli õppetöö käigus on õpetamine paremaks läinud</t>
  </si>
  <si>
    <t>Rohkem õpilasi võiks huvitada mingi huviring</t>
  </si>
  <si>
    <t>Lisan hiljem</t>
  </si>
  <si>
    <t xml:space="preserve">Mulle väga meeldib, et on ettevõtlikke õpetajaid-juhendajaid ja koolis toimub tüdrukute teadusring. </t>
  </si>
  <si>
    <t>Tegvusi on palju, ent erinevaid spordialasid võiks olla valikus rohkem, just algklassis.</t>
  </si>
  <si>
    <t>Et oleks rohkem sportlikke tegevusi lapsele</t>
  </si>
  <si>
    <t>Ajad kattuvad ja igast soovitud ringist ei olnud võimalik osa võtta.</t>
  </si>
  <si>
    <t>Aidata lapsi nii nagu oskavad</t>
  </si>
  <si>
    <t xml:space="preserve">Tugispetsialiste napib. </t>
  </si>
  <si>
    <t xml:space="preserve">Ei tea nendele küsimustele tegelikult vastata, sest pole tugisüsteemidega kokkupuudet olnud. </t>
  </si>
  <si>
    <t>Tugiisokuid võils rohkem olla</t>
  </si>
  <si>
    <t>On puudunud vajadus ja seega ka kogemus</t>
  </si>
  <si>
    <t>Tugiisik peaks lapsega rohkem tegelema kellel probleeme õppimisega</t>
  </si>
  <si>
    <t>Psühholoog võiks ka koolis olla.</t>
  </si>
  <si>
    <t>Hoida puhtana</t>
  </si>
  <si>
    <t>Koolikeskkonnaga suhted on head</t>
  </si>
  <si>
    <t xml:space="preserve">"arvutiõpetuse tundide läbiviimiseks", "keemia- ja füüsikatundide läbiviimiseks" - tegelikkuses ei oska vastata. 	</t>
  </si>
  <si>
    <t>Koolikeskond on arenenud paremuse suunas</t>
  </si>
  <si>
    <t>Tean ainult lapse enda klassiruumi ja spordi võimalusi. Muusosas kokkupiites puuduvad.</t>
  </si>
  <si>
    <t>Koolikeskkond on parabenud</t>
  </si>
  <si>
    <t>On paremaks läinud</t>
  </si>
  <si>
    <t>Kiiremas korras tuleb leida lahendus ventilatsiooniprobleemile.</t>
  </si>
  <si>
    <t>Olen kuulnud, et mõnel päeval pikapäeva toitu ei jagu kõigile?</t>
  </si>
  <si>
    <t>Edu ja jaksu!</t>
  </si>
  <si>
    <t>Ei soovi</t>
  </si>
  <si>
    <t xml:space="preserve">KÜSIMUSTIK LASTEVANEMATELE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</si>
</sst>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186"/>
      <scheme val="minor"/>
    </font>
    <font>
      <b/>
      <sz val="14"/>
      <color theme="1"/>
      <name val="Palatino Linotype"/>
      <family val="1"/>
      <charset val="186"/>
    </font>
    <font>
      <b/>
      <sz val="12"/>
      <color theme="1"/>
      <name val="Palatino Linotype"/>
      <family val="1"/>
      <charset val="186"/>
    </font>
    <font>
      <sz val="12"/>
      <color theme="1"/>
      <name val="Palatino Linotype"/>
      <family val="1"/>
      <charset val="186"/>
    </font>
    <font>
      <i/>
      <sz val="9"/>
      <color theme="1"/>
      <name val="Palatino Linotype"/>
      <family val="1"/>
      <charset val="186"/>
    </font>
    <font>
      <sz val="10"/>
      <color theme="1"/>
      <name val="Palatino Linotype"/>
      <family val="1"/>
      <charset val="186"/>
    </font>
    <font>
      <sz val="10"/>
      <color theme="1"/>
      <name val="Arial"/>
      <family val="2"/>
      <charset val="186"/>
    </font>
    <font>
      <b/>
      <sz val="12"/>
      <color rgb="FF00B050"/>
      <name val="Palatino Linotype"/>
      <family val="1"/>
      <charset val="186"/>
    </font>
    <font>
      <b/>
      <sz val="10"/>
      <color theme="1"/>
      <name val="Palatino Linotype"/>
      <family val="1"/>
      <charset val="186"/>
    </font>
    <font>
      <b/>
      <i/>
      <sz val="10"/>
      <color theme="1"/>
      <name val="Palatino Linotype"/>
      <family val="1"/>
      <charset val="186"/>
    </font>
    <font>
      <sz val="10"/>
      <color theme="1"/>
      <name val="Arial Unicode MS"/>
      <family val="2"/>
      <charset val="186"/>
    </font>
    <font>
      <sz val="11"/>
      <name val="Calibri"/>
      <family val="2"/>
      <charset val="186"/>
      <scheme val="minor"/>
    </font>
    <font>
      <b/>
      <sz val="12"/>
      <name val="Calibri"/>
      <family val="2"/>
      <charset val="186"/>
      <scheme val="minor"/>
    </font>
    <font>
      <sz val="14"/>
      <name val="Calibri"/>
      <family val="2"/>
      <charset val="186"/>
      <scheme val="minor"/>
    </font>
    <font>
      <sz val="12"/>
      <name val="Calibri"/>
      <family val="2"/>
      <charset val="186"/>
      <scheme val="minor"/>
    </font>
    <font>
      <sz val="12"/>
      <name val="Palatino Linotype"/>
      <family val="1"/>
      <charset val="186"/>
    </font>
    <font>
      <sz val="10"/>
      <name val="Arial Unicode MS"/>
      <family val="2"/>
      <charset val="186"/>
    </font>
    <font>
      <sz val="11"/>
      <color rgb="FFFF0000"/>
      <name val="Calibri"/>
      <family val="2"/>
      <charset val="186"/>
      <scheme val="minor"/>
    </font>
    <font>
      <b/>
      <sz val="11"/>
      <color theme="1"/>
      <name val="Calibri"/>
      <family val="2"/>
      <charset val="186"/>
      <scheme val="minor"/>
    </font>
    <font>
      <b/>
      <sz val="10"/>
      <color rgb="FFFF0000"/>
      <name val="Palatino Linotype"/>
      <family val="1"/>
      <charset val="186"/>
    </font>
    <font>
      <b/>
      <sz val="12"/>
      <color theme="1"/>
      <name val="Calibri"/>
      <family val="2"/>
      <charset val="186"/>
      <scheme val="minor"/>
    </font>
    <font>
      <sz val="10"/>
      <color rgb="FFFF0000"/>
      <name val="Arial Unicode MS"/>
      <family val="2"/>
      <charset val="186"/>
    </font>
    <font>
      <b/>
      <sz val="11"/>
      <name val="Calibri"/>
      <family val="2"/>
      <charset val="186"/>
      <scheme val="minor"/>
    </font>
    <font>
      <sz val="12"/>
      <name val="Calibri"/>
      <family val="2"/>
      <scheme val="minor"/>
    </font>
    <font>
      <sz val="12"/>
      <color theme="1"/>
      <name val="Calibri"/>
      <family val="2"/>
      <charset val="186"/>
      <scheme val="minor"/>
    </font>
    <font>
      <b/>
      <sz val="12"/>
      <name val="Calibri"/>
      <family val="2"/>
      <scheme val="minor"/>
    </font>
    <font>
      <i/>
      <sz val="12"/>
      <color theme="1"/>
      <name val="Palatino Linotype"/>
      <family val="1"/>
    </font>
    <font>
      <sz val="12"/>
      <color rgb="FFFF0000"/>
      <name val="Calibri"/>
      <family val="2"/>
      <charset val="186"/>
      <scheme val="minor"/>
    </font>
    <font>
      <sz val="10"/>
      <name val="Arial"/>
      <family val="2"/>
    </font>
    <font>
      <sz val="12"/>
      <name val="Palatino Linotype"/>
      <family val="1"/>
    </font>
    <font>
      <b/>
      <sz val="14"/>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8" fillId="0" borderId="0"/>
  </cellStyleXfs>
  <cellXfs count="53">
    <xf numFmtId="0" fontId="0" fillId="0" borderId="0" xfId="0"/>
    <xf numFmtId="0" fontId="1" fillId="0" borderId="0" xfId="0" applyFont="1" applyAlignment="1">
      <alignment vertical="center"/>
    </xf>
    <xf numFmtId="0" fontId="2" fillId="0" borderId="0" xfId="0" applyFont="1" applyAlignment="1">
      <alignment horizontal="left" vertical="center" indent="2"/>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2" fillId="2" borderId="0" xfId="0" applyFont="1" applyFill="1" applyAlignment="1">
      <alignment vertical="center"/>
    </xf>
    <xf numFmtId="0" fontId="7" fillId="0" borderId="0" xfId="0" applyFont="1" applyAlignment="1">
      <alignment horizontal="left" vertical="center" indent="2"/>
    </xf>
    <xf numFmtId="0" fontId="2" fillId="0" borderId="0" xfId="0" applyFont="1" applyAlignment="1">
      <alignment horizontal="left" vertical="center" wrapText="1" indent="2"/>
    </xf>
    <xf numFmtId="0" fontId="8" fillId="0" borderId="0" xfId="0" applyFont="1" applyAlignment="1">
      <alignment horizontal="right" vertical="center" indent="4"/>
    </xf>
    <xf numFmtId="0" fontId="8" fillId="0" borderId="0" xfId="0" applyFont="1" applyAlignment="1">
      <alignment horizontal="right" vertical="center" wrapText="1"/>
    </xf>
    <xf numFmtId="0" fontId="1"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1"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4" fillId="0" borderId="0" xfId="0" applyFont="1" applyFill="1" applyAlignment="1" applyProtection="1">
      <alignment horizontal="center" vertical="center"/>
    </xf>
    <xf numFmtId="0" fontId="16" fillId="0" borderId="0" xfId="0" applyFont="1" applyAlignment="1">
      <alignment vertical="center"/>
    </xf>
    <xf numFmtId="0" fontId="11" fillId="0" borderId="0" xfId="0" applyFont="1" applyAlignment="1">
      <alignment vertical="center"/>
    </xf>
    <xf numFmtId="0" fontId="17" fillId="0" borderId="0" xfId="0" applyFont="1"/>
    <xf numFmtId="9" fontId="14" fillId="0" borderId="0" xfId="0" applyNumberFormat="1" applyFont="1" applyAlignment="1">
      <alignment horizontal="center" vertical="center"/>
    </xf>
    <xf numFmtId="0" fontId="0" fillId="0" borderId="0" xfId="0" applyFont="1"/>
    <xf numFmtId="0" fontId="19" fillId="0" borderId="0" xfId="0" applyFont="1" applyAlignment="1">
      <alignment horizontal="right" vertical="center" indent="4"/>
    </xf>
    <xf numFmtId="0" fontId="18" fillId="0" borderId="0" xfId="0" applyFont="1"/>
    <xf numFmtId="0" fontId="20" fillId="0" borderId="0" xfId="0" applyFont="1"/>
    <xf numFmtId="0" fontId="21" fillId="0" borderId="0" xfId="0" applyFont="1" applyAlignment="1">
      <alignment vertical="center"/>
    </xf>
    <xf numFmtId="0" fontId="22" fillId="0" borderId="0" xfId="0" applyFont="1"/>
    <xf numFmtId="0" fontId="12" fillId="0" borderId="0" xfId="0" applyFont="1"/>
    <xf numFmtId="0" fontId="17" fillId="0" borderId="0" xfId="0" applyFont="1" applyAlignment="1">
      <alignment vertical="center"/>
    </xf>
    <xf numFmtId="164" fontId="23" fillId="0" borderId="0" xfId="0" applyNumberFormat="1" applyFont="1" applyAlignment="1">
      <alignment horizontal="center" vertical="center"/>
    </xf>
    <xf numFmtId="0" fontId="24" fillId="0" borderId="0" xfId="0" applyFont="1"/>
    <xf numFmtId="0" fontId="14" fillId="0" borderId="0" xfId="0" applyFont="1"/>
    <xf numFmtId="0" fontId="0" fillId="0" borderId="0" xfId="0" applyAlignment="1" applyProtection="1">
      <alignment vertical="center"/>
      <protection locked="0"/>
    </xf>
    <xf numFmtId="0" fontId="17" fillId="0" borderId="0" xfId="0" applyFont="1" applyAlignment="1" applyProtection="1">
      <alignment vertical="center"/>
      <protection locked="0"/>
    </xf>
    <xf numFmtId="164" fontId="14" fillId="0" borderId="0" xfId="0" applyNumberFormat="1"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left" vertical="center" wrapText="1" indent="2"/>
    </xf>
    <xf numFmtId="164" fontId="27" fillId="0" borderId="0" xfId="0" applyNumberFormat="1" applyFont="1" applyAlignment="1">
      <alignment horizontal="center" vertical="center"/>
    </xf>
    <xf numFmtId="0" fontId="23" fillId="0" borderId="0" xfId="0" applyFont="1" applyAlignment="1">
      <alignment horizontal="center" vertical="center"/>
    </xf>
    <xf numFmtId="0" fontId="28" fillId="0" borderId="0" xfId="1" applyProtection="1">
      <protection locked="0"/>
    </xf>
    <xf numFmtId="9" fontId="23" fillId="0" borderId="0" xfId="0" applyNumberFormat="1"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xf>
    <xf numFmtId="0" fontId="31" fillId="0" borderId="0" xfId="0" applyFont="1"/>
    <xf numFmtId="0" fontId="31" fillId="0" borderId="0" xfId="0" applyFont="1" applyAlignment="1">
      <alignment vertical="center"/>
    </xf>
    <xf numFmtId="0" fontId="31" fillId="0" borderId="0" xfId="0" applyFont="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0" fillId="0" borderId="0" xfId="0" applyProtection="1">
      <protection locked="0"/>
    </xf>
  </cellXfs>
  <cellStyles count="2">
    <cellStyle name="Normaallaad" xfId="0" builtinId="0"/>
    <cellStyle name="Normaallaa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7"/>
  <sheetViews>
    <sheetView tabSelected="1" zoomScale="90" zoomScaleNormal="90" workbookViewId="0">
      <pane ySplit="1" topLeftCell="A2" activePane="bottomLeft" state="frozen"/>
      <selection pane="bottomLeft" activeCell="B2" sqref="B2"/>
    </sheetView>
  </sheetViews>
  <sheetFormatPr defaultRowHeight="15" x14ac:dyDescent="0.25"/>
  <cols>
    <col min="1" max="1" width="3.85546875" customWidth="1"/>
    <col min="2" max="2" width="64.140625" customWidth="1"/>
    <col min="3" max="3" width="11.5703125" style="16" customWidth="1"/>
    <col min="4" max="5" width="11.5703125" style="25" customWidth="1"/>
    <col min="6" max="6" width="11.5703125" style="16" customWidth="1"/>
    <col min="7" max="7" width="12.85546875" style="30" customWidth="1"/>
    <col min="8" max="8" width="12.85546875" style="16" bestFit="1" customWidth="1"/>
    <col min="9" max="9" width="9.7109375" style="47" customWidth="1"/>
  </cols>
  <sheetData>
    <row r="1" spans="2:9" ht="21" x14ac:dyDescent="0.25">
      <c r="B1" s="1" t="s">
        <v>225</v>
      </c>
      <c r="C1" s="39" t="s">
        <v>71</v>
      </c>
      <c r="D1" s="39" t="s">
        <v>103</v>
      </c>
      <c r="E1" s="39" t="s">
        <v>104</v>
      </c>
      <c r="F1" s="39" t="s">
        <v>120</v>
      </c>
      <c r="G1" s="39" t="s">
        <v>132</v>
      </c>
      <c r="H1" s="39" t="s">
        <v>145</v>
      </c>
      <c r="I1" s="39" t="s">
        <v>153</v>
      </c>
    </row>
    <row r="2" spans="2:9" ht="21" x14ac:dyDescent="0.25">
      <c r="B2" s="13" t="s">
        <v>72</v>
      </c>
      <c r="C2" s="17">
        <v>79</v>
      </c>
      <c r="D2" s="17">
        <v>113</v>
      </c>
      <c r="E2" s="17">
        <v>60</v>
      </c>
      <c r="F2" s="17">
        <v>64</v>
      </c>
      <c r="G2" s="17">
        <v>69</v>
      </c>
      <c r="H2" s="17">
        <v>34</v>
      </c>
      <c r="I2" s="46">
        <v>71</v>
      </c>
    </row>
    <row r="3" spans="2:9" ht="18.75" x14ac:dyDescent="0.25">
      <c r="B3" s="14" t="s">
        <v>50</v>
      </c>
      <c r="C3" s="17"/>
      <c r="D3" s="17"/>
      <c r="E3" s="17"/>
      <c r="F3" s="17"/>
      <c r="G3" s="17"/>
      <c r="H3" s="17"/>
    </row>
    <row r="4" spans="2:9" ht="18" x14ac:dyDescent="0.25">
      <c r="B4" s="8" t="s">
        <v>0</v>
      </c>
      <c r="D4" s="16"/>
      <c r="E4" s="16"/>
      <c r="G4" s="16"/>
    </row>
    <row r="5" spans="2:9" ht="21.6" customHeight="1" x14ac:dyDescent="0.25">
      <c r="B5" s="2" t="s">
        <v>1</v>
      </c>
      <c r="C5" s="18">
        <v>4.0999999999999996</v>
      </c>
      <c r="D5" s="18">
        <v>4.0999999999999996</v>
      </c>
      <c r="E5" s="18">
        <v>4.0999999999999996</v>
      </c>
      <c r="F5" s="18">
        <v>3.9</v>
      </c>
      <c r="G5" s="18">
        <v>4.2</v>
      </c>
      <c r="H5" s="18">
        <v>4.0999999999999996</v>
      </c>
      <c r="I5" s="39">
        <v>4.4000000000000004</v>
      </c>
    </row>
    <row r="6" spans="2:9" ht="21.6" customHeight="1" x14ac:dyDescent="0.25">
      <c r="B6" s="2" t="s">
        <v>2</v>
      </c>
      <c r="C6" s="18">
        <v>3.8</v>
      </c>
      <c r="D6" s="18">
        <v>3.9</v>
      </c>
      <c r="E6" s="18">
        <v>3.7</v>
      </c>
      <c r="F6" s="18">
        <v>3.6</v>
      </c>
      <c r="G6" s="18">
        <v>4</v>
      </c>
      <c r="H6" s="18">
        <v>3.9</v>
      </c>
      <c r="I6" s="39">
        <v>4.0999999999999996</v>
      </c>
    </row>
    <row r="7" spans="2:9" ht="21.6" customHeight="1" x14ac:dyDescent="0.25">
      <c r="B7" s="2" t="s">
        <v>3</v>
      </c>
      <c r="C7" s="18">
        <v>4.0999999999999996</v>
      </c>
      <c r="D7" s="18">
        <v>4</v>
      </c>
      <c r="E7" s="18">
        <v>4</v>
      </c>
      <c r="F7" s="18">
        <v>3.9</v>
      </c>
      <c r="G7" s="18">
        <v>4.2</v>
      </c>
      <c r="H7" s="18">
        <v>4.0999999999999996</v>
      </c>
      <c r="I7" s="39">
        <v>4.4000000000000004</v>
      </c>
    </row>
    <row r="8" spans="2:9" ht="21.6" customHeight="1" x14ac:dyDescent="0.25">
      <c r="B8" s="2" t="s">
        <v>4</v>
      </c>
      <c r="C8" s="18">
        <v>4.5</v>
      </c>
      <c r="D8" s="18">
        <v>4.5</v>
      </c>
      <c r="E8" s="18">
        <v>4.3</v>
      </c>
      <c r="F8" s="18">
        <v>4.4000000000000004</v>
      </c>
      <c r="G8" s="18">
        <v>4.8</v>
      </c>
      <c r="H8" s="18">
        <v>4.7</v>
      </c>
      <c r="I8" s="39">
        <v>4.7</v>
      </c>
    </row>
    <row r="9" spans="2:9" ht="21.6" customHeight="1" x14ac:dyDescent="0.25">
      <c r="B9" s="2" t="s">
        <v>5</v>
      </c>
      <c r="C9" s="18">
        <v>4.5999999999999996</v>
      </c>
      <c r="D9" s="18">
        <v>4.5999999999999996</v>
      </c>
      <c r="E9" s="18">
        <v>4.4000000000000004</v>
      </c>
      <c r="F9" s="18">
        <v>4.3</v>
      </c>
      <c r="G9" s="18">
        <v>4.8</v>
      </c>
      <c r="H9" s="18">
        <v>4.7</v>
      </c>
      <c r="I9" s="39">
        <v>4.7</v>
      </c>
    </row>
    <row r="10" spans="2:9" ht="21.6" customHeight="1" x14ac:dyDescent="0.25">
      <c r="B10" s="9" t="s">
        <v>6</v>
      </c>
      <c r="C10" s="18"/>
      <c r="D10" s="18"/>
      <c r="E10" s="18"/>
      <c r="F10" s="18"/>
      <c r="G10" s="18"/>
      <c r="H10" s="18"/>
    </row>
    <row r="11" spans="2:9" ht="18" x14ac:dyDescent="0.25">
      <c r="B11" s="3"/>
      <c r="C11" s="18"/>
      <c r="D11" s="18"/>
      <c r="E11" s="18"/>
      <c r="F11" s="18"/>
      <c r="G11" s="18"/>
      <c r="H11" s="18"/>
    </row>
    <row r="12" spans="2:9" ht="18" x14ac:dyDescent="0.25">
      <c r="B12" s="8" t="s">
        <v>7</v>
      </c>
      <c r="C12" s="18"/>
      <c r="D12" s="18"/>
      <c r="E12" s="18"/>
      <c r="F12" s="18"/>
      <c r="G12" s="18"/>
      <c r="H12" s="18"/>
    </row>
    <row r="13" spans="2:9" ht="22.5" customHeight="1" x14ac:dyDescent="0.25">
      <c r="B13" s="2" t="s">
        <v>8</v>
      </c>
      <c r="C13" s="18">
        <v>3.6</v>
      </c>
      <c r="D13" s="18">
        <v>3.8</v>
      </c>
      <c r="E13" s="18">
        <v>3.5</v>
      </c>
      <c r="F13" s="18">
        <v>3.5</v>
      </c>
      <c r="G13" s="42">
        <v>4.2</v>
      </c>
      <c r="H13" s="42">
        <v>4.3</v>
      </c>
      <c r="I13" s="49">
        <v>4.2</v>
      </c>
    </row>
    <row r="14" spans="2:9" ht="22.5" customHeight="1" x14ac:dyDescent="0.25">
      <c r="B14" s="2" t="s">
        <v>9</v>
      </c>
      <c r="C14" s="18">
        <v>3.5</v>
      </c>
      <c r="D14" s="18">
        <v>3.7</v>
      </c>
      <c r="E14" s="18">
        <v>3.4</v>
      </c>
      <c r="F14" s="18">
        <v>3.4</v>
      </c>
      <c r="G14" s="42">
        <v>3.9</v>
      </c>
      <c r="H14" s="42">
        <v>3.7</v>
      </c>
      <c r="I14" s="49">
        <v>4</v>
      </c>
    </row>
    <row r="15" spans="2:9" ht="22.5" customHeight="1" x14ac:dyDescent="0.25">
      <c r="B15" s="2" t="s">
        <v>10</v>
      </c>
      <c r="C15" s="18"/>
      <c r="D15" s="18"/>
      <c r="E15" s="18"/>
      <c r="F15" s="18"/>
      <c r="G15" s="18"/>
      <c r="H15" s="18"/>
      <c r="I15" s="49"/>
    </row>
    <row r="16" spans="2:9" ht="15.75" x14ac:dyDescent="0.25">
      <c r="B16" s="4" t="s">
        <v>11</v>
      </c>
      <c r="C16" s="18"/>
      <c r="D16" s="18"/>
      <c r="E16" s="18"/>
      <c r="F16" s="18"/>
      <c r="G16" s="18"/>
      <c r="H16" s="18"/>
      <c r="I16" s="49"/>
    </row>
    <row r="17" spans="2:9" ht="17.45" customHeight="1" x14ac:dyDescent="0.25">
      <c r="B17" s="12" t="s">
        <v>12</v>
      </c>
      <c r="C17" s="19">
        <v>4.5999999999999996</v>
      </c>
      <c r="D17" s="19">
        <v>4.5999999999999996</v>
      </c>
      <c r="E17" s="19">
        <v>4.3</v>
      </c>
      <c r="F17" s="19">
        <v>4.5</v>
      </c>
      <c r="G17" s="19">
        <v>4.4000000000000004</v>
      </c>
      <c r="H17" s="19">
        <v>4.5</v>
      </c>
      <c r="I17" s="49">
        <v>4.0999999999999996</v>
      </c>
    </row>
    <row r="18" spans="2:9" ht="17.45" customHeight="1" x14ac:dyDescent="0.25">
      <c r="B18" s="12" t="s">
        <v>13</v>
      </c>
      <c r="C18" s="19">
        <v>4</v>
      </c>
      <c r="D18" s="19">
        <v>4.4000000000000004</v>
      </c>
      <c r="E18" s="19">
        <v>3.6</v>
      </c>
      <c r="F18" s="19">
        <v>4.0999999999999996</v>
      </c>
      <c r="G18" s="19">
        <v>4.5</v>
      </c>
      <c r="H18" s="19">
        <v>4.4000000000000004</v>
      </c>
      <c r="I18" s="49">
        <v>4.5</v>
      </c>
    </row>
    <row r="19" spans="2:9" ht="17.45" customHeight="1" x14ac:dyDescent="0.25">
      <c r="B19" s="12" t="s">
        <v>14</v>
      </c>
      <c r="C19" s="19">
        <v>4.7</v>
      </c>
      <c r="D19" s="19">
        <v>4.8</v>
      </c>
      <c r="E19" s="19">
        <v>4.5999999999999996</v>
      </c>
      <c r="F19" s="19">
        <v>4.8</v>
      </c>
      <c r="G19" s="19">
        <v>4.8</v>
      </c>
      <c r="H19" s="19">
        <v>4.8</v>
      </c>
      <c r="I19" s="49">
        <v>4.8</v>
      </c>
    </row>
    <row r="20" spans="2:9" ht="17.45" customHeight="1" x14ac:dyDescent="0.25">
      <c r="B20" s="12" t="s">
        <v>15</v>
      </c>
      <c r="C20" s="19">
        <v>3.8</v>
      </c>
      <c r="D20" s="19">
        <v>3.7</v>
      </c>
      <c r="E20" s="19">
        <v>3.2</v>
      </c>
      <c r="F20" s="19">
        <v>3.6</v>
      </c>
      <c r="G20" s="19">
        <v>4</v>
      </c>
      <c r="H20" s="19">
        <v>3.6</v>
      </c>
      <c r="I20" s="49">
        <v>4</v>
      </c>
    </row>
    <row r="21" spans="2:9" ht="17.45" customHeight="1" x14ac:dyDescent="0.25">
      <c r="B21" s="12" t="s">
        <v>16</v>
      </c>
      <c r="C21" s="19">
        <v>3.4</v>
      </c>
      <c r="D21" s="19">
        <v>3.7</v>
      </c>
      <c r="E21" s="19">
        <v>2.7</v>
      </c>
      <c r="F21" s="19">
        <v>3.3</v>
      </c>
      <c r="G21" s="19">
        <v>3.8</v>
      </c>
      <c r="H21" s="19">
        <v>3.4</v>
      </c>
      <c r="I21" s="49">
        <v>3.8</v>
      </c>
    </row>
    <row r="22" spans="2:9" ht="17.45" customHeight="1" x14ac:dyDescent="0.25">
      <c r="B22" s="12" t="s">
        <v>17</v>
      </c>
      <c r="C22" s="19">
        <v>1.8</v>
      </c>
      <c r="D22" s="19">
        <v>2.2999999999999998</v>
      </c>
      <c r="E22" s="19">
        <v>1.5</v>
      </c>
      <c r="F22" s="19">
        <v>1.9</v>
      </c>
      <c r="G22" s="19">
        <v>3</v>
      </c>
      <c r="H22" s="19">
        <v>2.9</v>
      </c>
      <c r="I22" s="49">
        <v>3.2</v>
      </c>
    </row>
    <row r="23" spans="2:9" ht="17.45" customHeight="1" x14ac:dyDescent="0.25">
      <c r="B23" s="12" t="s">
        <v>18</v>
      </c>
      <c r="C23" s="19">
        <v>3.5</v>
      </c>
      <c r="D23" s="19">
        <v>3.8</v>
      </c>
      <c r="E23" s="19">
        <v>3.3</v>
      </c>
      <c r="F23" s="19">
        <v>3.8</v>
      </c>
      <c r="G23" s="19">
        <v>3.8</v>
      </c>
      <c r="H23" s="19">
        <v>3.9</v>
      </c>
      <c r="I23" s="49">
        <v>3.8</v>
      </c>
    </row>
    <row r="24" spans="2:9" ht="17.45" customHeight="1" x14ac:dyDescent="0.25">
      <c r="B24" s="12" t="s">
        <v>19</v>
      </c>
      <c r="C24" s="19">
        <v>2.5</v>
      </c>
      <c r="D24" s="19">
        <v>3.1</v>
      </c>
      <c r="E24" s="19">
        <v>2.5</v>
      </c>
      <c r="F24" s="19">
        <v>2.9</v>
      </c>
      <c r="G24" s="19">
        <v>3.2</v>
      </c>
      <c r="H24" s="19">
        <v>3</v>
      </c>
      <c r="I24" s="49">
        <v>3.5</v>
      </c>
    </row>
    <row r="25" spans="2:9" ht="17.45" customHeight="1" x14ac:dyDescent="0.25">
      <c r="B25" s="12" t="s">
        <v>20</v>
      </c>
      <c r="C25" s="19">
        <v>1.6</v>
      </c>
      <c r="D25" s="19">
        <v>1.9</v>
      </c>
      <c r="E25" s="19">
        <v>1.5</v>
      </c>
      <c r="F25" s="19">
        <v>2.2000000000000002</v>
      </c>
      <c r="G25" s="19">
        <v>2.5</v>
      </c>
      <c r="H25" s="19">
        <v>2.2000000000000002</v>
      </c>
      <c r="I25" s="49">
        <v>3</v>
      </c>
    </row>
    <row r="26" spans="2:9" ht="17.45" customHeight="1" x14ac:dyDescent="0.25">
      <c r="B26" s="12" t="s">
        <v>21</v>
      </c>
      <c r="C26" s="19">
        <v>2.1</v>
      </c>
      <c r="D26" s="19">
        <v>2.6</v>
      </c>
      <c r="E26" s="19">
        <v>2</v>
      </c>
      <c r="F26" s="19">
        <v>3.2</v>
      </c>
      <c r="G26" s="19">
        <v>3.5</v>
      </c>
      <c r="H26" s="19">
        <v>3.6</v>
      </c>
      <c r="I26" s="49">
        <v>3.8</v>
      </c>
    </row>
    <row r="27" spans="2:9" ht="17.45" customHeight="1" x14ac:dyDescent="0.25">
      <c r="B27" s="12" t="s">
        <v>22</v>
      </c>
      <c r="C27" s="19">
        <v>1.9</v>
      </c>
      <c r="D27" s="19">
        <v>2.2999999999999998</v>
      </c>
      <c r="E27" s="19">
        <v>2</v>
      </c>
      <c r="F27" s="19">
        <v>2.2999999999999998</v>
      </c>
      <c r="G27" s="19">
        <v>2.2999999999999998</v>
      </c>
      <c r="H27" s="19">
        <v>2.8</v>
      </c>
      <c r="I27" s="49">
        <v>2.1</v>
      </c>
    </row>
    <row r="28" spans="2:9" ht="18" x14ac:dyDescent="0.25">
      <c r="B28" s="5"/>
      <c r="C28" s="19"/>
      <c r="D28" s="19"/>
      <c r="E28" s="19"/>
      <c r="F28" s="19"/>
      <c r="G28" s="19"/>
      <c r="H28" s="19"/>
    </row>
    <row r="29" spans="2:9" ht="22.5" customHeight="1" x14ac:dyDescent="0.25">
      <c r="B29" s="9" t="s">
        <v>23</v>
      </c>
      <c r="C29" s="18"/>
      <c r="D29" s="18"/>
      <c r="E29" s="18"/>
      <c r="F29" s="18"/>
      <c r="G29" s="18"/>
      <c r="H29" s="18"/>
    </row>
    <row r="30" spans="2:9" ht="22.5" customHeight="1" x14ac:dyDescent="0.25">
      <c r="B30" s="9" t="s">
        <v>24</v>
      </c>
      <c r="C30" s="18"/>
      <c r="D30" s="18"/>
      <c r="E30" s="18"/>
      <c r="F30" s="18"/>
      <c r="G30" s="18"/>
      <c r="H30" s="18"/>
    </row>
    <row r="31" spans="2:9" ht="18" x14ac:dyDescent="0.25">
      <c r="B31" s="3"/>
      <c r="C31" s="18"/>
      <c r="D31" s="18"/>
      <c r="E31" s="18"/>
      <c r="F31" s="18"/>
      <c r="G31" s="18"/>
      <c r="H31" s="18"/>
    </row>
    <row r="32" spans="2:9" ht="18" x14ac:dyDescent="0.25">
      <c r="B32" s="8" t="s">
        <v>25</v>
      </c>
      <c r="C32" s="18"/>
      <c r="D32" s="18"/>
      <c r="E32" s="18"/>
      <c r="F32" s="18"/>
      <c r="G32" s="18"/>
      <c r="H32" s="18"/>
    </row>
    <row r="33" spans="2:10" ht="21.95" customHeight="1" x14ac:dyDescent="0.25">
      <c r="B33" s="2" t="s">
        <v>73</v>
      </c>
      <c r="C33" s="18">
        <v>4.4000000000000004</v>
      </c>
      <c r="D33" s="18">
        <v>4.4000000000000004</v>
      </c>
      <c r="E33" s="18">
        <v>4.3</v>
      </c>
      <c r="F33" s="18">
        <v>4.0999999999999996</v>
      </c>
      <c r="G33" s="18">
        <v>4.4000000000000004</v>
      </c>
      <c r="H33" s="18">
        <v>4.2</v>
      </c>
      <c r="I33" s="49">
        <v>4.4000000000000004</v>
      </c>
    </row>
    <row r="34" spans="2:10" ht="36" x14ac:dyDescent="0.25">
      <c r="B34" s="10" t="s">
        <v>26</v>
      </c>
      <c r="C34" s="18">
        <v>3.9</v>
      </c>
      <c r="D34" s="18">
        <v>3.9</v>
      </c>
      <c r="E34" s="18">
        <v>3.9</v>
      </c>
      <c r="F34" s="18">
        <v>3.8</v>
      </c>
      <c r="G34" s="18">
        <v>4</v>
      </c>
      <c r="H34" s="18">
        <v>3.8</v>
      </c>
      <c r="I34" s="49">
        <v>4.0999999999999996</v>
      </c>
    </row>
    <row r="35" spans="2:10" ht="21.95" customHeight="1" x14ac:dyDescent="0.25">
      <c r="B35" s="2" t="s">
        <v>27</v>
      </c>
      <c r="C35" s="18">
        <v>4.2</v>
      </c>
      <c r="D35" s="18">
        <v>4.4000000000000004</v>
      </c>
      <c r="E35" s="18">
        <v>4.0999999999999996</v>
      </c>
      <c r="F35" s="18">
        <v>4.0999999999999996</v>
      </c>
      <c r="G35" s="18">
        <v>4.3</v>
      </c>
      <c r="H35" s="18">
        <v>4.2</v>
      </c>
      <c r="I35" s="49">
        <v>4.4000000000000004</v>
      </c>
    </row>
    <row r="36" spans="2:10" ht="21.95" customHeight="1" x14ac:dyDescent="0.25">
      <c r="B36" s="9" t="s">
        <v>28</v>
      </c>
      <c r="C36" s="18"/>
      <c r="D36" s="18"/>
      <c r="E36" s="18"/>
      <c r="F36" s="18"/>
      <c r="G36" s="18"/>
      <c r="H36" s="18"/>
      <c r="I36" s="49"/>
    </row>
    <row r="37" spans="2:10" ht="18" x14ac:dyDescent="0.25">
      <c r="B37" s="3"/>
      <c r="C37" s="18"/>
      <c r="D37" s="18"/>
      <c r="E37" s="18"/>
      <c r="F37" s="18"/>
      <c r="G37" s="18"/>
      <c r="H37" s="18"/>
    </row>
    <row r="38" spans="2:10" ht="18" x14ac:dyDescent="0.25">
      <c r="B38" s="8" t="s">
        <v>29</v>
      </c>
      <c r="C38" s="18"/>
      <c r="D38" s="18"/>
      <c r="E38" s="18"/>
      <c r="F38" s="18"/>
      <c r="G38" s="18"/>
      <c r="H38" s="18"/>
    </row>
    <row r="39" spans="2:10" ht="36" x14ac:dyDescent="0.25">
      <c r="B39" s="10" t="s">
        <v>30</v>
      </c>
      <c r="C39" s="18">
        <v>4.5999999999999996</v>
      </c>
      <c r="D39" s="18">
        <v>4.5</v>
      </c>
      <c r="E39" s="18">
        <v>4.4000000000000004</v>
      </c>
      <c r="F39" s="18">
        <v>4.5</v>
      </c>
      <c r="G39" s="18">
        <v>4.5999999999999996</v>
      </c>
      <c r="H39" s="18">
        <v>4.7</v>
      </c>
      <c r="I39" s="49">
        <v>4.7</v>
      </c>
    </row>
    <row r="40" spans="2:10" ht="21" customHeight="1" x14ac:dyDescent="0.25">
      <c r="B40" s="2" t="s">
        <v>31</v>
      </c>
      <c r="C40" s="18">
        <v>4.0999999999999996</v>
      </c>
      <c r="D40" s="18">
        <v>3.9</v>
      </c>
      <c r="E40" s="18">
        <v>3.9</v>
      </c>
      <c r="F40" s="18">
        <v>3.9</v>
      </c>
      <c r="G40" s="18">
        <v>4.0999999999999996</v>
      </c>
      <c r="H40" s="18">
        <v>4.0999999999999996</v>
      </c>
      <c r="I40" s="49">
        <v>4.4000000000000004</v>
      </c>
    </row>
    <row r="41" spans="2:10" ht="21" customHeight="1" x14ac:dyDescent="0.25">
      <c r="B41" s="9" t="s">
        <v>32</v>
      </c>
      <c r="C41" s="18"/>
      <c r="D41" s="18"/>
      <c r="E41" s="18"/>
      <c r="F41" s="18"/>
      <c r="G41" s="18"/>
      <c r="H41" s="18"/>
      <c r="I41" s="49"/>
    </row>
    <row r="42" spans="2:10" ht="18" x14ac:dyDescent="0.25">
      <c r="B42" s="3"/>
      <c r="C42" s="18"/>
      <c r="D42" s="18"/>
      <c r="E42" s="18"/>
      <c r="F42" s="18"/>
      <c r="G42" s="18"/>
      <c r="H42" s="18"/>
    </row>
    <row r="43" spans="2:10" ht="18" x14ac:dyDescent="0.25">
      <c r="B43" s="8" t="s">
        <v>33</v>
      </c>
      <c r="C43" s="18"/>
      <c r="D43" s="18"/>
      <c r="E43" s="18"/>
      <c r="F43" s="18"/>
      <c r="G43" s="18"/>
      <c r="H43" s="18"/>
    </row>
    <row r="44" spans="2:10" ht="24.6" customHeight="1" x14ac:dyDescent="0.25">
      <c r="B44" s="2" t="s">
        <v>34</v>
      </c>
      <c r="C44" s="18">
        <v>3.7</v>
      </c>
      <c r="D44" s="18">
        <v>4.0999999999999996</v>
      </c>
      <c r="E44" s="18">
        <v>3.8</v>
      </c>
      <c r="F44" s="18">
        <v>3.8</v>
      </c>
      <c r="G44" s="18">
        <v>4.0999999999999996</v>
      </c>
      <c r="H44" s="18">
        <v>3.9</v>
      </c>
      <c r="I44" s="49">
        <v>4.2</v>
      </c>
    </row>
    <row r="45" spans="2:10" ht="36" x14ac:dyDescent="0.25">
      <c r="B45" s="10" t="s">
        <v>35</v>
      </c>
      <c r="C45" s="18">
        <v>4.5</v>
      </c>
      <c r="D45" s="18">
        <v>4.4000000000000004</v>
      </c>
      <c r="E45" s="18">
        <v>4.3</v>
      </c>
      <c r="F45" s="18">
        <v>4.3</v>
      </c>
      <c r="G45" s="18">
        <v>4.5</v>
      </c>
      <c r="H45" s="18">
        <v>4.4000000000000004</v>
      </c>
      <c r="I45" s="49">
        <v>4.5999999999999996</v>
      </c>
    </row>
    <row r="46" spans="2:10" ht="24.6" customHeight="1" x14ac:dyDescent="0.25">
      <c r="B46" s="2" t="s">
        <v>36</v>
      </c>
      <c r="C46" s="18">
        <v>3.9</v>
      </c>
      <c r="D46" s="18">
        <v>4</v>
      </c>
      <c r="E46" s="18">
        <v>3.8</v>
      </c>
      <c r="F46" s="18">
        <v>4</v>
      </c>
      <c r="G46" s="18">
        <v>4</v>
      </c>
      <c r="H46" s="18">
        <v>4</v>
      </c>
      <c r="I46" s="49">
        <v>4.0999999999999996</v>
      </c>
    </row>
    <row r="47" spans="2:10" ht="36" x14ac:dyDescent="0.25">
      <c r="B47" s="10" t="s">
        <v>37</v>
      </c>
      <c r="C47" s="18">
        <v>3.3</v>
      </c>
      <c r="D47" s="18">
        <v>4.2</v>
      </c>
      <c r="E47" s="18">
        <v>3.7</v>
      </c>
      <c r="F47" s="18">
        <v>4.4000000000000004</v>
      </c>
      <c r="G47" s="18">
        <v>4.4000000000000004</v>
      </c>
      <c r="H47" s="18">
        <v>4.4000000000000004</v>
      </c>
      <c r="I47" s="49">
        <v>4.5999999999999996</v>
      </c>
    </row>
    <row r="48" spans="2:10" ht="19.5" x14ac:dyDescent="0.25">
      <c r="B48" s="40" t="s">
        <v>133</v>
      </c>
      <c r="C48" s="18"/>
      <c r="D48" s="18"/>
      <c r="E48" s="18"/>
      <c r="F48" s="18"/>
      <c r="G48" s="18">
        <v>15</v>
      </c>
      <c r="H48" s="18"/>
      <c r="I48" s="51">
        <v>8</v>
      </c>
      <c r="J48" s="50"/>
    </row>
    <row r="49" spans="2:9" ht="18" x14ac:dyDescent="0.25">
      <c r="B49" s="9" t="s">
        <v>38</v>
      </c>
      <c r="C49" s="18"/>
      <c r="D49" s="18"/>
      <c r="E49" s="18"/>
      <c r="F49" s="18"/>
      <c r="G49" s="18"/>
      <c r="H49" s="18"/>
    </row>
    <row r="50" spans="2:9" ht="18" x14ac:dyDescent="0.25">
      <c r="B50" s="3"/>
      <c r="C50" s="18"/>
      <c r="D50" s="18"/>
      <c r="E50" s="18"/>
      <c r="F50" s="18"/>
      <c r="G50" s="18"/>
      <c r="H50" s="18"/>
    </row>
    <row r="51" spans="2:9" ht="18" x14ac:dyDescent="0.25">
      <c r="B51" s="8" t="s">
        <v>39</v>
      </c>
      <c r="C51" s="18"/>
      <c r="D51" s="18"/>
      <c r="E51" s="18"/>
      <c r="F51" s="18"/>
      <c r="G51" s="18"/>
      <c r="H51" s="18"/>
    </row>
    <row r="52" spans="2:9" ht="21.6" customHeight="1" x14ac:dyDescent="0.25">
      <c r="B52" s="2" t="s">
        <v>40</v>
      </c>
      <c r="C52" s="18">
        <v>4.3</v>
      </c>
      <c r="D52" s="18">
        <v>4.4000000000000004</v>
      </c>
      <c r="E52" s="18">
        <v>4.5</v>
      </c>
      <c r="F52" s="18">
        <v>4.5</v>
      </c>
      <c r="G52" s="18">
        <v>4.5999999999999996</v>
      </c>
      <c r="H52" s="18">
        <v>4.2</v>
      </c>
      <c r="I52" s="49">
        <v>4.5</v>
      </c>
    </row>
    <row r="53" spans="2:9" ht="21.6" customHeight="1" x14ac:dyDescent="0.25">
      <c r="B53" s="2" t="s">
        <v>41</v>
      </c>
      <c r="C53" s="18">
        <v>4.2</v>
      </c>
      <c r="D53" s="18">
        <v>4.4000000000000004</v>
      </c>
      <c r="E53" s="18">
        <v>4.3</v>
      </c>
      <c r="F53" s="18">
        <v>4.2</v>
      </c>
      <c r="G53" s="18">
        <v>4.4000000000000004</v>
      </c>
      <c r="H53" s="18">
        <v>4.2</v>
      </c>
      <c r="I53" s="49">
        <v>4.4000000000000004</v>
      </c>
    </row>
    <row r="54" spans="2:9" ht="21.6" customHeight="1" x14ac:dyDescent="0.25">
      <c r="B54" s="2" t="s">
        <v>42</v>
      </c>
      <c r="C54" s="18"/>
      <c r="D54" s="18"/>
      <c r="E54" s="18"/>
      <c r="F54" s="18"/>
      <c r="G54" s="18"/>
      <c r="H54" s="18"/>
    </row>
    <row r="55" spans="2:9" ht="15.75" x14ac:dyDescent="0.25">
      <c r="B55" s="11" t="s">
        <v>118</v>
      </c>
      <c r="C55" s="18" t="s">
        <v>74</v>
      </c>
      <c r="D55" s="24" t="s">
        <v>94</v>
      </c>
      <c r="E55" s="24">
        <v>0</v>
      </c>
      <c r="F55" s="24" t="s">
        <v>121</v>
      </c>
      <c r="G55" s="24" t="s">
        <v>134</v>
      </c>
      <c r="H55" s="44" t="s">
        <v>146</v>
      </c>
      <c r="I55" s="47" t="s">
        <v>154</v>
      </c>
    </row>
    <row r="56" spans="2:9" ht="15.75" x14ac:dyDescent="0.25">
      <c r="B56" s="11" t="s">
        <v>43</v>
      </c>
      <c r="C56" s="18" t="s">
        <v>75</v>
      </c>
      <c r="D56" s="24" t="s">
        <v>95</v>
      </c>
      <c r="E56" s="24" t="s">
        <v>105</v>
      </c>
      <c r="F56" s="24" t="s">
        <v>122</v>
      </c>
      <c r="G56" s="24" t="s">
        <v>135</v>
      </c>
      <c r="H56" s="44" t="s">
        <v>147</v>
      </c>
      <c r="I56" s="47" t="s">
        <v>155</v>
      </c>
    </row>
    <row r="57" spans="2:9" ht="15.75" x14ac:dyDescent="0.25">
      <c r="B57" s="11" t="s">
        <v>44</v>
      </c>
      <c r="C57" s="18" t="s">
        <v>76</v>
      </c>
      <c r="D57" s="24" t="s">
        <v>96</v>
      </c>
      <c r="E57" s="24" t="s">
        <v>106</v>
      </c>
      <c r="F57" s="24" t="s">
        <v>123</v>
      </c>
      <c r="G57" s="24" t="s">
        <v>136</v>
      </c>
      <c r="H57" s="44" t="s">
        <v>148</v>
      </c>
      <c r="I57" s="47" t="s">
        <v>156</v>
      </c>
    </row>
    <row r="58" spans="2:9" ht="15.75" x14ac:dyDescent="0.25">
      <c r="B58" s="11" t="s">
        <v>45</v>
      </c>
      <c r="C58" s="18" t="s">
        <v>77</v>
      </c>
      <c r="D58" s="24" t="s">
        <v>97</v>
      </c>
      <c r="E58" s="24" t="s">
        <v>107</v>
      </c>
      <c r="F58" s="24" t="s">
        <v>124</v>
      </c>
      <c r="G58" s="24" t="s">
        <v>137</v>
      </c>
      <c r="H58" s="44" t="s">
        <v>149</v>
      </c>
      <c r="I58" s="47" t="s">
        <v>157</v>
      </c>
    </row>
    <row r="59" spans="2:9" ht="15.75" x14ac:dyDescent="0.25">
      <c r="B59" s="11" t="s">
        <v>119</v>
      </c>
      <c r="C59" s="18" t="s">
        <v>78</v>
      </c>
      <c r="D59" s="24" t="s">
        <v>98</v>
      </c>
      <c r="E59" s="24">
        <v>0</v>
      </c>
      <c r="F59" s="24">
        <v>0</v>
      </c>
      <c r="G59" s="24" t="s">
        <v>138</v>
      </c>
      <c r="H59" s="44" t="s">
        <v>147</v>
      </c>
      <c r="I59" s="47" t="s">
        <v>158</v>
      </c>
    </row>
    <row r="60" spans="2:9" ht="15.75" x14ac:dyDescent="0.25">
      <c r="B60" s="11" t="s">
        <v>46</v>
      </c>
      <c r="C60" s="18" t="s">
        <v>75</v>
      </c>
      <c r="D60" s="24" t="s">
        <v>95</v>
      </c>
      <c r="E60" s="24" t="s">
        <v>108</v>
      </c>
      <c r="F60" s="24">
        <v>7.6899999999999996E-2</v>
      </c>
      <c r="G60" s="24" t="s">
        <v>139</v>
      </c>
      <c r="H60" s="44" t="s">
        <v>150</v>
      </c>
      <c r="I60" s="47" t="s">
        <v>159</v>
      </c>
    </row>
    <row r="61" spans="2:9" ht="15.75" x14ac:dyDescent="0.25">
      <c r="B61" s="11"/>
      <c r="C61" s="18"/>
      <c r="D61" s="18"/>
      <c r="E61" s="18"/>
      <c r="F61" s="18"/>
      <c r="G61" s="18"/>
      <c r="H61" s="18"/>
    </row>
    <row r="62" spans="2:9" ht="18" x14ac:dyDescent="0.25">
      <c r="B62" s="2" t="s">
        <v>131</v>
      </c>
      <c r="C62" s="18">
        <v>3.9</v>
      </c>
      <c r="D62" s="18">
        <v>4</v>
      </c>
      <c r="E62" s="18">
        <v>3.7</v>
      </c>
      <c r="F62" s="18">
        <v>3.7</v>
      </c>
      <c r="G62" s="18">
        <v>4</v>
      </c>
      <c r="H62" s="18">
        <v>4</v>
      </c>
      <c r="I62" s="49">
        <v>3.9</v>
      </c>
    </row>
    <row r="63" spans="2:9" ht="15.75" x14ac:dyDescent="0.25">
      <c r="B63" s="4" t="s">
        <v>47</v>
      </c>
      <c r="C63" s="18"/>
      <c r="D63" s="18"/>
      <c r="E63" s="18"/>
      <c r="F63" s="18"/>
      <c r="G63" s="18"/>
      <c r="H63" s="18"/>
    </row>
    <row r="64" spans="2:9" ht="36" x14ac:dyDescent="0.25">
      <c r="B64" s="12" t="s">
        <v>48</v>
      </c>
      <c r="C64" s="19" t="s">
        <v>79</v>
      </c>
      <c r="D64" s="19" t="s">
        <v>99</v>
      </c>
      <c r="E64" s="19" t="s">
        <v>109</v>
      </c>
      <c r="F64" s="19" t="s">
        <v>125</v>
      </c>
      <c r="G64" s="19" t="s">
        <v>140</v>
      </c>
      <c r="H64" s="45" t="s">
        <v>140</v>
      </c>
      <c r="I64" s="48" t="s">
        <v>160</v>
      </c>
    </row>
    <row r="65" spans="2:9" ht="11.1" customHeight="1" x14ac:dyDescent="0.25">
      <c r="B65" s="2"/>
      <c r="C65" s="18"/>
      <c r="D65" s="18"/>
      <c r="E65" s="18"/>
      <c r="F65" s="18"/>
      <c r="G65" s="18"/>
      <c r="H65" s="18"/>
    </row>
    <row r="66" spans="2:9" ht="18" x14ac:dyDescent="0.25">
      <c r="B66" s="6" t="s">
        <v>49</v>
      </c>
      <c r="C66" s="18"/>
      <c r="D66" s="18"/>
      <c r="E66" s="18"/>
      <c r="F66" s="18"/>
      <c r="G66" s="18"/>
      <c r="H66" s="18"/>
    </row>
    <row r="67" spans="2:9" ht="15.75" x14ac:dyDescent="0.25">
      <c r="B67" s="4" t="s">
        <v>50</v>
      </c>
      <c r="C67" s="18"/>
      <c r="D67" s="18"/>
      <c r="E67" s="18"/>
      <c r="F67" s="18"/>
      <c r="G67" s="18"/>
      <c r="H67" s="18"/>
    </row>
    <row r="68" spans="2:9" ht="18.95" customHeight="1" x14ac:dyDescent="0.25">
      <c r="B68" s="12" t="s">
        <v>51</v>
      </c>
      <c r="C68" s="19">
        <v>4.7</v>
      </c>
      <c r="D68" s="19">
        <v>4.5</v>
      </c>
      <c r="E68" s="19">
        <v>4.9000000000000004</v>
      </c>
      <c r="F68" s="19">
        <v>4.8</v>
      </c>
      <c r="G68" s="19">
        <v>4.8</v>
      </c>
      <c r="H68" s="19">
        <v>4.9000000000000004</v>
      </c>
      <c r="I68" s="49">
        <v>4.9000000000000004</v>
      </c>
    </row>
    <row r="69" spans="2:9" ht="18.95" customHeight="1" x14ac:dyDescent="0.25">
      <c r="B69" s="12" t="s">
        <v>52</v>
      </c>
      <c r="C69" s="19">
        <v>4.3</v>
      </c>
      <c r="D69" s="19">
        <v>4.3</v>
      </c>
      <c r="E69" s="19">
        <v>4.3</v>
      </c>
      <c r="F69" s="19">
        <v>4.8</v>
      </c>
      <c r="G69" s="19">
        <v>4.9000000000000004</v>
      </c>
      <c r="H69" s="19">
        <v>4.7</v>
      </c>
      <c r="I69" s="49">
        <v>4.8</v>
      </c>
    </row>
    <row r="70" spans="2:9" ht="18.95" customHeight="1" x14ac:dyDescent="0.25">
      <c r="B70" s="12" t="s">
        <v>53</v>
      </c>
      <c r="C70" s="19">
        <v>4.5</v>
      </c>
      <c r="D70" s="19">
        <v>4.4000000000000004</v>
      </c>
      <c r="E70" s="19">
        <v>4.5999999999999996</v>
      </c>
      <c r="F70" s="19">
        <v>4.7</v>
      </c>
      <c r="G70" s="19">
        <v>4.7</v>
      </c>
      <c r="H70" s="19">
        <v>4.7</v>
      </c>
      <c r="I70" s="49">
        <v>4.8</v>
      </c>
    </row>
    <row r="71" spans="2:9" ht="18.95" customHeight="1" x14ac:dyDescent="0.25">
      <c r="B71" s="12" t="s">
        <v>54</v>
      </c>
      <c r="C71" s="19">
        <v>4.3</v>
      </c>
      <c r="D71" s="19">
        <v>4.5</v>
      </c>
      <c r="E71" s="19">
        <v>4.3</v>
      </c>
      <c r="F71" s="19">
        <v>4.8</v>
      </c>
      <c r="G71" s="19">
        <v>4.8</v>
      </c>
      <c r="H71" s="19">
        <v>4.9000000000000004</v>
      </c>
      <c r="I71" s="49">
        <v>4.7</v>
      </c>
    </row>
    <row r="72" spans="2:9" ht="18.95" customHeight="1" x14ac:dyDescent="0.25">
      <c r="B72" s="12" t="s">
        <v>55</v>
      </c>
      <c r="C72" s="19">
        <v>4.2</v>
      </c>
      <c r="D72" s="19">
        <v>4.3</v>
      </c>
      <c r="E72" s="19">
        <v>4.3</v>
      </c>
      <c r="F72" s="19">
        <v>4.5</v>
      </c>
      <c r="G72" s="19">
        <v>4.4000000000000004</v>
      </c>
      <c r="H72" s="19">
        <v>4.4000000000000004</v>
      </c>
      <c r="I72" s="49">
        <v>4.5</v>
      </c>
    </row>
    <row r="73" spans="2:9" ht="8.4499999999999993" customHeight="1" x14ac:dyDescent="0.25">
      <c r="B73" s="12"/>
      <c r="C73" s="19"/>
      <c r="D73" s="19"/>
      <c r="E73" s="19"/>
      <c r="F73" s="19"/>
      <c r="G73" s="19"/>
      <c r="H73" s="19"/>
      <c r="I73" s="49"/>
    </row>
    <row r="74" spans="2:9" ht="22.5" customHeight="1" x14ac:dyDescent="0.25">
      <c r="B74" s="2" t="s">
        <v>56</v>
      </c>
      <c r="C74" s="19">
        <v>4.4000000000000004</v>
      </c>
      <c r="D74" s="19">
        <v>4.7</v>
      </c>
      <c r="E74" s="19">
        <v>4.5</v>
      </c>
      <c r="F74" s="19">
        <v>4.5</v>
      </c>
      <c r="G74" s="19">
        <v>4.8</v>
      </c>
      <c r="H74" s="19">
        <v>4.8</v>
      </c>
      <c r="I74" s="49">
        <v>4.5</v>
      </c>
    </row>
    <row r="75" spans="2:9" ht="22.5" customHeight="1" x14ac:dyDescent="0.25">
      <c r="B75" s="9" t="s">
        <v>57</v>
      </c>
      <c r="C75" s="18"/>
      <c r="D75" s="18"/>
      <c r="E75" s="18"/>
      <c r="F75" s="18"/>
      <c r="G75" s="18"/>
      <c r="H75" s="18"/>
      <c r="I75" s="49"/>
    </row>
    <row r="76" spans="2:9" ht="18" x14ac:dyDescent="0.25">
      <c r="B76" s="3"/>
      <c r="C76" s="18"/>
      <c r="D76" s="18"/>
      <c r="E76" s="18"/>
      <c r="F76" s="18"/>
      <c r="G76" s="18"/>
      <c r="H76" s="18"/>
    </row>
    <row r="77" spans="2:9" ht="18" x14ac:dyDescent="0.25">
      <c r="B77" s="8" t="s">
        <v>58</v>
      </c>
      <c r="C77" s="18"/>
      <c r="D77" s="18"/>
      <c r="E77" s="18"/>
      <c r="F77" s="18"/>
      <c r="G77" s="18"/>
      <c r="H77" s="18"/>
    </row>
    <row r="78" spans="2:9" ht="21.95" customHeight="1" x14ac:dyDescent="0.25">
      <c r="B78" s="2" t="s">
        <v>59</v>
      </c>
      <c r="C78" s="18">
        <v>4.3</v>
      </c>
      <c r="D78" s="18">
        <v>4.3</v>
      </c>
      <c r="E78" s="18">
        <v>4.2</v>
      </c>
      <c r="F78" s="18">
        <v>4.0999999999999996</v>
      </c>
      <c r="G78" s="18">
        <v>4.3</v>
      </c>
      <c r="H78" s="18">
        <v>4.2</v>
      </c>
      <c r="I78" s="49">
        <v>4.4000000000000004</v>
      </c>
    </row>
    <row r="79" spans="2:9" ht="36" x14ac:dyDescent="0.25">
      <c r="B79" s="10" t="s">
        <v>60</v>
      </c>
      <c r="C79" s="18">
        <v>4.5</v>
      </c>
      <c r="D79" s="18">
        <v>4.5</v>
      </c>
      <c r="E79" s="18">
        <v>4.2</v>
      </c>
      <c r="F79" s="18">
        <v>4.4000000000000004</v>
      </c>
      <c r="G79" s="18">
        <v>4.4000000000000004</v>
      </c>
      <c r="H79" s="18">
        <v>4.2</v>
      </c>
      <c r="I79" s="49">
        <v>4.5</v>
      </c>
    </row>
    <row r="80" spans="2:9" ht="21.95" customHeight="1" x14ac:dyDescent="0.25">
      <c r="B80" s="2" t="s">
        <v>61</v>
      </c>
      <c r="C80" s="18">
        <v>4.0999999999999996</v>
      </c>
      <c r="D80" s="18">
        <v>4.2</v>
      </c>
      <c r="E80" s="18">
        <v>4</v>
      </c>
      <c r="F80" s="18">
        <v>4</v>
      </c>
      <c r="G80" s="18">
        <v>4.3</v>
      </c>
      <c r="H80" s="18">
        <v>4</v>
      </c>
      <c r="I80" s="49">
        <v>4.3</v>
      </c>
    </row>
    <row r="81" spans="2:9" ht="21.95" customHeight="1" x14ac:dyDescent="0.25">
      <c r="B81" s="2" t="s">
        <v>62</v>
      </c>
      <c r="C81" s="18">
        <v>4.4000000000000004</v>
      </c>
      <c r="D81" s="18">
        <v>4.4000000000000004</v>
      </c>
      <c r="E81" s="18">
        <v>4.0999999999999996</v>
      </c>
      <c r="F81" s="18">
        <v>4.0999999999999996</v>
      </c>
      <c r="G81" s="18">
        <v>4.3</v>
      </c>
      <c r="H81" s="18">
        <v>4.0999999999999996</v>
      </c>
      <c r="I81" s="49">
        <v>4.2</v>
      </c>
    </row>
    <row r="82" spans="2:9" ht="21.95" customHeight="1" x14ac:dyDescent="0.25">
      <c r="B82" s="9" t="s">
        <v>63</v>
      </c>
      <c r="C82" s="18"/>
      <c r="D82" s="18"/>
      <c r="E82" s="18"/>
      <c r="F82" s="18"/>
      <c r="G82" s="18"/>
      <c r="H82" s="18"/>
      <c r="I82" s="49"/>
    </row>
    <row r="83" spans="2:9" ht="15.75" x14ac:dyDescent="0.25">
      <c r="B83" s="7"/>
      <c r="C83" s="18"/>
      <c r="D83" s="18"/>
      <c r="E83" s="18"/>
      <c r="F83" s="18"/>
      <c r="G83" s="18"/>
      <c r="H83" s="18"/>
      <c r="I83" s="49"/>
    </row>
    <row r="84" spans="2:9" ht="18" x14ac:dyDescent="0.25">
      <c r="B84" s="8" t="s">
        <v>64</v>
      </c>
      <c r="C84" s="18"/>
      <c r="D84" s="18"/>
      <c r="E84" s="18"/>
      <c r="F84" s="18"/>
      <c r="G84" s="18"/>
      <c r="H84" s="18"/>
    </row>
    <row r="85" spans="2:9" ht="21.6" customHeight="1" x14ac:dyDescent="0.25">
      <c r="B85" s="2" t="s">
        <v>65</v>
      </c>
      <c r="C85" s="18"/>
      <c r="D85" s="18"/>
      <c r="E85" s="18"/>
      <c r="F85" s="18"/>
      <c r="G85" s="18"/>
      <c r="H85" s="18"/>
    </row>
    <row r="86" spans="2:9" ht="19.5" customHeight="1" x14ac:dyDescent="0.25">
      <c r="B86" s="11" t="s">
        <v>66</v>
      </c>
      <c r="C86" s="18" t="s">
        <v>80</v>
      </c>
      <c r="D86" s="18" t="s">
        <v>102</v>
      </c>
      <c r="E86" s="18" t="s">
        <v>110</v>
      </c>
      <c r="F86" s="18" t="s">
        <v>126</v>
      </c>
      <c r="G86" s="18" t="s">
        <v>141</v>
      </c>
      <c r="H86" s="18" t="s">
        <v>141</v>
      </c>
      <c r="I86" s="47" t="s">
        <v>161</v>
      </c>
    </row>
    <row r="87" spans="2:9" ht="19.5" customHeight="1" x14ac:dyDescent="0.25">
      <c r="B87" s="11" t="s">
        <v>67</v>
      </c>
      <c r="C87" s="18" t="s">
        <v>81</v>
      </c>
      <c r="D87" s="18" t="s">
        <v>100</v>
      </c>
      <c r="E87" s="18" t="s">
        <v>111</v>
      </c>
      <c r="F87" s="18" t="s">
        <v>127</v>
      </c>
      <c r="G87" s="18" t="s">
        <v>142</v>
      </c>
      <c r="H87" s="18" t="s">
        <v>151</v>
      </c>
      <c r="I87" s="47" t="s">
        <v>162</v>
      </c>
    </row>
    <row r="88" spans="2:9" ht="19.5" customHeight="1" x14ac:dyDescent="0.25">
      <c r="B88" s="11" t="s">
        <v>68</v>
      </c>
      <c r="C88" s="18" t="s">
        <v>82</v>
      </c>
      <c r="D88" s="18" t="s">
        <v>101</v>
      </c>
      <c r="E88" s="18" t="s">
        <v>112</v>
      </c>
      <c r="F88" s="18" t="s">
        <v>128</v>
      </c>
      <c r="G88" s="18" t="s">
        <v>143</v>
      </c>
      <c r="H88" s="18" t="s">
        <v>152</v>
      </c>
      <c r="I88" s="47" t="s">
        <v>163</v>
      </c>
    </row>
    <row r="89" spans="2:9" ht="13.5" customHeight="1" x14ac:dyDescent="0.25">
      <c r="B89" s="11" t="s">
        <v>130</v>
      </c>
      <c r="C89" s="18"/>
      <c r="D89" s="18"/>
      <c r="E89" s="18"/>
      <c r="F89" s="18" t="s">
        <v>129</v>
      </c>
      <c r="G89" s="18" t="s">
        <v>144</v>
      </c>
      <c r="H89" s="18" t="s">
        <v>144</v>
      </c>
      <c r="I89" s="47" t="s">
        <v>164</v>
      </c>
    </row>
    <row r="90" spans="2:9" ht="18" x14ac:dyDescent="0.25">
      <c r="B90" s="9" t="s">
        <v>70</v>
      </c>
      <c r="C90" s="18"/>
      <c r="D90" s="18"/>
      <c r="E90" s="18"/>
      <c r="F90" s="18"/>
      <c r="G90" s="18"/>
      <c r="H90" s="18"/>
    </row>
    <row r="91" spans="2:9" ht="15.75" x14ac:dyDescent="0.25">
      <c r="C91" s="18">
        <f>SUM(C78:C81,C68:C74,C62,C52:C53,C44:C47,C39:C40,C33:C35,C13:C14,C5:C9)</f>
        <v>120.89999999999999</v>
      </c>
      <c r="D91" s="18">
        <f t="shared" ref="D91:F91" si="0">SUM(D78:D81,D68:D74,D62,D52:D53,D44:D47,D39:D40,D33:D35,D13:D14,D5:D9)</f>
        <v>123.30000000000003</v>
      </c>
      <c r="E91" s="18">
        <f t="shared" si="0"/>
        <v>119.5</v>
      </c>
      <c r="F91" s="18">
        <f t="shared" si="0"/>
        <v>121.00000000000001</v>
      </c>
      <c r="G91" s="18">
        <f>SUM(G5:G9,G13:G14,G33:G35,G39:G40,G44:G47,G52:G53,G62,G68:G72,G74,G78:G81)</f>
        <v>127.2</v>
      </c>
      <c r="H91" s="18">
        <f>SUM(H5:H9,H13:H14,H33:H35,H39:H40,H44:H47,H52:H53,H62,H68:H72,H74,H78:H81)</f>
        <v>124.50000000000003</v>
      </c>
      <c r="I91" s="18">
        <f>SUM(I5:I9,I13:I14,I33:I35,I39:I40,I44:I47,I52:I53,I62,I68:I72,I74,I78:I81)</f>
        <v>128.4</v>
      </c>
    </row>
    <row r="92" spans="2:9" s="27" customFormat="1" ht="15.75" x14ac:dyDescent="0.25">
      <c r="B92" s="26" t="s">
        <v>117</v>
      </c>
      <c r="C92" s="33">
        <f>C91/29</f>
        <v>4.1689655172413786</v>
      </c>
      <c r="D92" s="33">
        <f t="shared" ref="D92:F92" si="1">D91/29</f>
        <v>4.2517241379310358</v>
      </c>
      <c r="E92" s="33">
        <f t="shared" si="1"/>
        <v>4.1206896551724137</v>
      </c>
      <c r="F92" s="38">
        <f t="shared" si="1"/>
        <v>4.1724137931034484</v>
      </c>
      <c r="G92" s="41">
        <f>G91/29</f>
        <v>4.386206896551724</v>
      </c>
      <c r="H92" s="41">
        <f>H91/29</f>
        <v>4.293103448275863</v>
      </c>
      <c r="I92" s="41">
        <f>I91/29</f>
        <v>4.4275862068965521</v>
      </c>
    </row>
    <row r="93" spans="2:9" ht="15.75" x14ac:dyDescent="0.25">
      <c r="C93" s="18"/>
      <c r="D93" s="18"/>
      <c r="E93" s="18"/>
      <c r="F93" s="18"/>
      <c r="G93" s="18"/>
      <c r="H93" s="18"/>
    </row>
    <row r="94" spans="2:9" ht="20.100000000000001" customHeight="1" x14ac:dyDescent="0.25">
      <c r="B94" s="2" t="s">
        <v>69</v>
      </c>
      <c r="C94" s="18"/>
      <c r="D94" s="18"/>
      <c r="E94" s="18"/>
      <c r="F94" s="18"/>
      <c r="G94" s="18"/>
      <c r="H94" s="18"/>
    </row>
    <row r="95" spans="2:9" ht="18.600000000000001" customHeight="1" x14ac:dyDescent="0.25">
      <c r="B95" s="11" t="s">
        <v>83</v>
      </c>
      <c r="C95" s="20">
        <v>2</v>
      </c>
      <c r="D95" s="20">
        <v>20</v>
      </c>
      <c r="E95" s="20">
        <v>6</v>
      </c>
      <c r="F95" s="20">
        <v>4</v>
      </c>
      <c r="G95" s="20">
        <v>8</v>
      </c>
      <c r="H95" s="20">
        <v>2</v>
      </c>
      <c r="I95" s="49">
        <v>16</v>
      </c>
    </row>
    <row r="96" spans="2:9" ht="18.600000000000001" customHeight="1" x14ac:dyDescent="0.25">
      <c r="B96" s="11" t="s">
        <v>84</v>
      </c>
      <c r="C96" s="20">
        <v>11</v>
      </c>
      <c r="D96" s="20">
        <v>20</v>
      </c>
      <c r="E96" s="20">
        <v>9</v>
      </c>
      <c r="F96" s="20">
        <v>9</v>
      </c>
      <c r="G96" s="20">
        <v>8</v>
      </c>
      <c r="H96" s="20">
        <v>2</v>
      </c>
      <c r="I96" s="49">
        <v>6</v>
      </c>
    </row>
    <row r="97" spans="2:9" ht="18.600000000000001" customHeight="1" x14ac:dyDescent="0.25">
      <c r="B97" s="11" t="s">
        <v>85</v>
      </c>
      <c r="C97" s="20">
        <v>6</v>
      </c>
      <c r="D97" s="20">
        <v>13</v>
      </c>
      <c r="E97" s="20">
        <v>12</v>
      </c>
      <c r="F97" s="20">
        <v>6</v>
      </c>
      <c r="G97" s="20">
        <v>4</v>
      </c>
      <c r="H97" s="20">
        <v>2</v>
      </c>
      <c r="I97" s="49">
        <v>6</v>
      </c>
    </row>
    <row r="98" spans="2:9" ht="18.600000000000001" customHeight="1" x14ac:dyDescent="0.25">
      <c r="B98" s="11" t="s">
        <v>86</v>
      </c>
      <c r="C98" s="20">
        <v>8</v>
      </c>
      <c r="D98" s="20">
        <v>6</v>
      </c>
      <c r="E98" s="20">
        <v>7</v>
      </c>
      <c r="F98" s="20">
        <v>7</v>
      </c>
      <c r="G98" s="20">
        <v>10</v>
      </c>
      <c r="H98" s="20">
        <v>3</v>
      </c>
      <c r="I98" s="49">
        <v>3</v>
      </c>
    </row>
    <row r="99" spans="2:9" ht="18.600000000000001" customHeight="1" x14ac:dyDescent="0.25">
      <c r="B99" s="11" t="s">
        <v>87</v>
      </c>
      <c r="C99" s="20">
        <v>12</v>
      </c>
      <c r="D99" s="20">
        <v>9</v>
      </c>
      <c r="E99" s="20">
        <v>4</v>
      </c>
      <c r="F99" s="20">
        <v>6</v>
      </c>
      <c r="G99" s="20">
        <v>7</v>
      </c>
      <c r="H99" s="20">
        <v>8</v>
      </c>
      <c r="I99" s="49">
        <v>5</v>
      </c>
    </row>
    <row r="100" spans="2:9" ht="18.600000000000001" customHeight="1" x14ac:dyDescent="0.25">
      <c r="B100" s="11" t="s">
        <v>88</v>
      </c>
      <c r="C100" s="20">
        <v>5</v>
      </c>
      <c r="D100" s="20">
        <v>10</v>
      </c>
      <c r="E100" s="20">
        <v>5</v>
      </c>
      <c r="F100" s="20">
        <v>4</v>
      </c>
      <c r="G100" s="20">
        <v>4</v>
      </c>
      <c r="H100" s="20">
        <v>5</v>
      </c>
      <c r="I100" s="49">
        <v>16</v>
      </c>
    </row>
    <row r="101" spans="2:9" ht="18.600000000000001" customHeight="1" x14ac:dyDescent="0.25">
      <c r="B101" s="11" t="s">
        <v>89</v>
      </c>
      <c r="C101" s="20">
        <v>6</v>
      </c>
      <c r="D101" s="20">
        <v>11</v>
      </c>
      <c r="E101" s="20">
        <v>0</v>
      </c>
      <c r="F101" s="20">
        <v>10</v>
      </c>
      <c r="G101" s="20">
        <v>7</v>
      </c>
      <c r="H101" s="20">
        <v>3</v>
      </c>
      <c r="I101" s="49">
        <v>4</v>
      </c>
    </row>
    <row r="102" spans="2:9" ht="18.600000000000001" customHeight="1" x14ac:dyDescent="0.25">
      <c r="B102" s="11" t="s">
        <v>90</v>
      </c>
      <c r="C102" s="20">
        <v>8</v>
      </c>
      <c r="D102" s="20">
        <v>6</v>
      </c>
      <c r="E102" s="20">
        <v>6</v>
      </c>
      <c r="F102" s="20">
        <v>7</v>
      </c>
      <c r="G102" s="20">
        <v>7</v>
      </c>
      <c r="H102" s="20">
        <v>3</v>
      </c>
      <c r="I102" s="49">
        <v>6</v>
      </c>
    </row>
    <row r="103" spans="2:9" ht="18.600000000000001" customHeight="1" x14ac:dyDescent="0.25">
      <c r="B103" s="11" t="s">
        <v>91</v>
      </c>
      <c r="C103" s="20">
        <v>8</v>
      </c>
      <c r="D103" s="20">
        <v>10</v>
      </c>
      <c r="E103" s="20">
        <v>2</v>
      </c>
      <c r="F103" s="20">
        <v>4</v>
      </c>
      <c r="G103" s="20">
        <v>5</v>
      </c>
      <c r="H103" s="20">
        <v>4</v>
      </c>
      <c r="I103" s="49">
        <v>2</v>
      </c>
    </row>
    <row r="104" spans="2:9" ht="18.600000000000001" customHeight="1" x14ac:dyDescent="0.25">
      <c r="B104" s="11" t="s">
        <v>92</v>
      </c>
      <c r="C104" s="20">
        <v>6</v>
      </c>
      <c r="D104" s="20">
        <v>2</v>
      </c>
      <c r="E104" s="20">
        <v>4</v>
      </c>
      <c r="F104" s="20">
        <v>2</v>
      </c>
      <c r="G104" s="20">
        <v>5</v>
      </c>
      <c r="H104" s="20">
        <v>1</v>
      </c>
      <c r="I104" s="49">
        <v>4</v>
      </c>
    </row>
    <row r="105" spans="2:9" ht="18.600000000000001" customHeight="1" x14ac:dyDescent="0.25">
      <c r="B105" s="11" t="s">
        <v>93</v>
      </c>
      <c r="C105" s="20">
        <v>7</v>
      </c>
      <c r="D105" s="20">
        <v>4</v>
      </c>
      <c r="E105" s="20">
        <v>3</v>
      </c>
      <c r="F105" s="20">
        <v>4</v>
      </c>
      <c r="G105" s="20">
        <v>0</v>
      </c>
      <c r="H105" s="20">
        <v>1</v>
      </c>
      <c r="I105" s="49">
        <v>0</v>
      </c>
    </row>
    <row r="106" spans="2:9" ht="18.600000000000001" customHeight="1" x14ac:dyDescent="0.25">
      <c r="B106" s="11" t="s">
        <v>113</v>
      </c>
      <c r="E106" s="20">
        <v>2</v>
      </c>
      <c r="F106" s="20">
        <v>2</v>
      </c>
      <c r="G106" s="20">
        <v>4</v>
      </c>
      <c r="H106" s="20">
        <v>0</v>
      </c>
      <c r="I106" s="49">
        <v>3</v>
      </c>
    </row>
    <row r="107" spans="2:9" x14ac:dyDescent="0.25">
      <c r="G107"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F6" sqref="F6"/>
    </sheetView>
  </sheetViews>
  <sheetFormatPr defaultRowHeight="15" x14ac:dyDescent="0.25"/>
  <sheetData>
    <row r="1" spans="1:3" ht="15.75" x14ac:dyDescent="0.25">
      <c r="A1" s="28" t="s">
        <v>6</v>
      </c>
      <c r="B1" s="15"/>
    </row>
    <row r="2" spans="1:3" s="34" customFormat="1" ht="19.5" customHeight="1" x14ac:dyDescent="0.25">
      <c r="A2" s="52">
        <v>29</v>
      </c>
      <c r="B2" s="52" t="s">
        <v>165</v>
      </c>
    </row>
    <row r="3" spans="1:3" s="34" customFormat="1" ht="19.5" customHeight="1" x14ac:dyDescent="0.25">
      <c r="A3" s="52">
        <v>46</v>
      </c>
      <c r="B3" s="52" t="s">
        <v>166</v>
      </c>
      <c r="C3" s="35"/>
    </row>
    <row r="4" spans="1:3" s="34" customFormat="1" ht="19.5" customHeight="1" x14ac:dyDescent="0.25">
      <c r="A4" s="52">
        <v>56</v>
      </c>
      <c r="B4" s="52" t="s">
        <v>167</v>
      </c>
      <c r="C4" s="35"/>
    </row>
    <row r="5" spans="1:3" s="34" customFormat="1" ht="19.5" customHeight="1" x14ac:dyDescent="0.25">
      <c r="A5" s="52">
        <v>58</v>
      </c>
      <c r="B5" s="52" t="s">
        <v>168</v>
      </c>
    </row>
    <row r="6" spans="1:3" s="34" customFormat="1" ht="19.5" customHeight="1" x14ac:dyDescent="0.25">
      <c r="A6" s="52">
        <v>59</v>
      </c>
      <c r="B6" s="52" t="s">
        <v>169</v>
      </c>
    </row>
    <row r="7" spans="1:3" s="34" customFormat="1" ht="19.5" customHeight="1" x14ac:dyDescent="0.25">
      <c r="A7" s="52">
        <v>65</v>
      </c>
      <c r="B7" s="52" t="s">
        <v>170</v>
      </c>
    </row>
    <row r="8" spans="1:3" ht="19.5" customHeight="1" x14ac:dyDescent="0.25">
      <c r="A8" s="52">
        <v>84</v>
      </c>
      <c r="B8" s="52" t="s">
        <v>171</v>
      </c>
    </row>
    <row r="9" spans="1:3" ht="19.5" customHeight="1" x14ac:dyDescent="0.25">
      <c r="A9" s="52">
        <v>88</v>
      </c>
      <c r="B9" s="52" t="s">
        <v>172</v>
      </c>
    </row>
    <row r="10" spans="1:3" ht="19.5" customHeight="1" x14ac:dyDescent="0.25">
      <c r="A10" s="52">
        <v>96</v>
      </c>
      <c r="B10" s="52" t="s">
        <v>173</v>
      </c>
    </row>
    <row r="11" spans="1:3" ht="19.5" customHeight="1" x14ac:dyDescent="0.25">
      <c r="A11" s="52">
        <v>99</v>
      </c>
      <c r="B11" s="52" t="s">
        <v>174</v>
      </c>
    </row>
    <row r="12" spans="1:3" ht="19.5" customHeight="1" x14ac:dyDescent="0.25">
      <c r="A12" s="52">
        <v>107</v>
      </c>
      <c r="B12" s="52" t="s">
        <v>175</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13" workbookViewId="0">
      <selection activeCell="F25" sqref="F25"/>
    </sheetView>
  </sheetViews>
  <sheetFormatPr defaultColWidth="8.85546875" defaultRowHeight="15" x14ac:dyDescent="0.25"/>
  <cols>
    <col min="1" max="16384" width="8.85546875" style="16"/>
  </cols>
  <sheetData>
    <row r="1" spans="1:3" x14ac:dyDescent="0.25">
      <c r="B1" s="21"/>
    </row>
    <row r="2" spans="1:3" ht="15.75" x14ac:dyDescent="0.25">
      <c r="A2" s="31" t="s">
        <v>114</v>
      </c>
      <c r="B2" s="21"/>
    </row>
    <row r="3" spans="1:3" ht="18" customHeight="1" x14ac:dyDescent="0.25">
      <c r="A3" s="52">
        <v>29</v>
      </c>
      <c r="B3" s="52" t="s">
        <v>176</v>
      </c>
    </row>
    <row r="4" spans="1:3" ht="18" customHeight="1" x14ac:dyDescent="0.25">
      <c r="A4" s="52">
        <v>56</v>
      </c>
      <c r="B4" s="52" t="s">
        <v>177</v>
      </c>
    </row>
    <row r="5" spans="1:3" ht="18" customHeight="1" x14ac:dyDescent="0.25">
      <c r="A5" s="52">
        <v>59</v>
      </c>
      <c r="B5" s="52" t="s">
        <v>178</v>
      </c>
    </row>
    <row r="6" spans="1:3" ht="18" customHeight="1" x14ac:dyDescent="0.25">
      <c r="A6" s="52">
        <v>84</v>
      </c>
      <c r="B6" s="52" t="s">
        <v>179</v>
      </c>
    </row>
    <row r="7" spans="1:3" ht="18" customHeight="1" x14ac:dyDescent="0.25">
      <c r="A7" s="52">
        <v>88</v>
      </c>
      <c r="B7" s="52" t="s">
        <v>180</v>
      </c>
    </row>
    <row r="8" spans="1:3" ht="18" customHeight="1" x14ac:dyDescent="0.25">
      <c r="A8" s="52">
        <v>96</v>
      </c>
      <c r="B8" s="52" t="s">
        <v>179</v>
      </c>
    </row>
    <row r="9" spans="1:3" ht="18" customHeight="1" x14ac:dyDescent="0.25">
      <c r="A9" s="52">
        <v>99</v>
      </c>
      <c r="B9" s="52" t="s">
        <v>179</v>
      </c>
    </row>
    <row r="10" spans="1:3" ht="18" customHeight="1" x14ac:dyDescent="0.25">
      <c r="A10" s="52">
        <v>117</v>
      </c>
      <c r="B10" s="52" t="s">
        <v>181</v>
      </c>
    </row>
    <row r="11" spans="1:3" s="35" customFormat="1" ht="18" customHeight="1" x14ac:dyDescent="0.25">
      <c r="A11" s="52">
        <v>126</v>
      </c>
      <c r="B11" s="52" t="s">
        <v>182</v>
      </c>
      <c r="C11" s="43"/>
    </row>
    <row r="12" spans="1:3" s="35" customFormat="1" ht="23.45" customHeight="1" x14ac:dyDescent="0.25">
      <c r="A12" s="43"/>
      <c r="B12" s="43"/>
      <c r="C12" s="43"/>
    </row>
    <row r="13" spans="1:3" x14ac:dyDescent="0.25">
      <c r="A13" s="30" t="s">
        <v>24</v>
      </c>
    </row>
    <row r="14" spans="1:3" ht="18.75" customHeight="1" x14ac:dyDescent="0.25">
      <c r="A14" s="52">
        <v>29</v>
      </c>
      <c r="B14" s="52" t="s">
        <v>183</v>
      </c>
    </row>
    <row r="15" spans="1:3" ht="18.75" customHeight="1" x14ac:dyDescent="0.25">
      <c r="A15" s="52">
        <v>59</v>
      </c>
      <c r="B15" s="52" t="s">
        <v>184</v>
      </c>
    </row>
    <row r="16" spans="1:3" ht="18.75" customHeight="1" x14ac:dyDescent="0.25">
      <c r="A16" s="52">
        <v>84</v>
      </c>
      <c r="B16" s="52" t="s">
        <v>185</v>
      </c>
    </row>
    <row r="17" spans="1:3" ht="18.75" customHeight="1" x14ac:dyDescent="0.25">
      <c r="A17" s="52">
        <v>88</v>
      </c>
      <c r="B17" s="52" t="s">
        <v>186</v>
      </c>
      <c r="C17" s="23"/>
    </row>
    <row r="18" spans="1:3" ht="18.75" customHeight="1" x14ac:dyDescent="0.25">
      <c r="A18" s="52">
        <v>96</v>
      </c>
      <c r="B18" s="52" t="s">
        <v>187</v>
      </c>
    </row>
    <row r="19" spans="1:3" ht="18.75" customHeight="1" x14ac:dyDescent="0.25">
      <c r="A19" s="52">
        <v>99</v>
      </c>
      <c r="B19" s="52" t="s">
        <v>187</v>
      </c>
    </row>
    <row r="20" spans="1:3" ht="18.75" customHeight="1" x14ac:dyDescent="0.25">
      <c r="A20" s="52">
        <v>103</v>
      </c>
      <c r="B20" s="52" t="s">
        <v>188</v>
      </c>
    </row>
    <row r="21" spans="1:3" ht="18.75" customHeight="1" x14ac:dyDescent="0.25">
      <c r="A21" s="52">
        <v>126</v>
      </c>
      <c r="B21" s="52" t="s">
        <v>189</v>
      </c>
    </row>
    <row r="22" spans="1:3" ht="18.75" customHeight="1" x14ac:dyDescent="0.25">
      <c r="A22" s="52">
        <v>152</v>
      </c>
      <c r="B22" s="52" t="s">
        <v>190</v>
      </c>
    </row>
    <row r="23" spans="1:3" x14ac:dyDescent="0.25">
      <c r="B23" s="23"/>
    </row>
    <row r="26" spans="1:3" x14ac:dyDescent="0.25">
      <c r="B26" s="23"/>
    </row>
    <row r="27" spans="1:3" x14ac:dyDescent="0.25">
      <c r="B27" s="23"/>
    </row>
    <row r="28" spans="1:3" x14ac:dyDescent="0.25">
      <c r="B28" s="2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110" zoomScaleNormal="110" workbookViewId="0">
      <selection activeCell="B7" sqref="B7"/>
    </sheetView>
  </sheetViews>
  <sheetFormatPr defaultColWidth="8.85546875" defaultRowHeight="15" x14ac:dyDescent="0.25"/>
  <cols>
    <col min="1" max="16384" width="8.85546875" style="16"/>
  </cols>
  <sheetData>
    <row r="1" spans="1:2" ht="15.75" x14ac:dyDescent="0.25">
      <c r="A1" s="31" t="s">
        <v>28</v>
      </c>
      <c r="B1" s="21"/>
    </row>
    <row r="2" spans="1:2" s="22" customFormat="1" ht="18.75" customHeight="1" x14ac:dyDescent="0.25">
      <c r="A2" s="52">
        <v>4</v>
      </c>
      <c r="B2" s="52" t="s">
        <v>191</v>
      </c>
    </row>
    <row r="3" spans="1:2" s="22" customFormat="1" ht="18.75" customHeight="1" x14ac:dyDescent="0.25">
      <c r="A3" s="52">
        <v>11</v>
      </c>
      <c r="B3" s="52" t="s">
        <v>192</v>
      </c>
    </row>
    <row r="4" spans="1:2" s="22" customFormat="1" ht="18.75" customHeight="1" x14ac:dyDescent="0.25">
      <c r="A4" s="52">
        <v>29</v>
      </c>
      <c r="B4" s="52" t="s">
        <v>193</v>
      </c>
    </row>
    <row r="5" spans="1:2" s="22" customFormat="1" ht="18.75" customHeight="1" x14ac:dyDescent="0.25">
      <c r="A5" s="52">
        <v>43</v>
      </c>
      <c r="B5" s="52" t="s">
        <v>194</v>
      </c>
    </row>
    <row r="6" spans="1:2" s="22" customFormat="1" ht="18.75" customHeight="1" x14ac:dyDescent="0.25">
      <c r="A6" s="52">
        <v>59</v>
      </c>
      <c r="B6" s="52" t="s">
        <v>195</v>
      </c>
    </row>
    <row r="7" spans="1:2" s="22" customFormat="1" ht="18.75" customHeight="1" x14ac:dyDescent="0.25">
      <c r="A7" s="52">
        <v>65</v>
      </c>
      <c r="B7" s="52" t="s">
        <v>196</v>
      </c>
    </row>
    <row r="8" spans="1:2" s="22" customFormat="1" ht="18.75" customHeight="1" x14ac:dyDescent="0.25">
      <c r="A8" s="52">
        <v>84</v>
      </c>
      <c r="B8" s="52" t="s">
        <v>197</v>
      </c>
    </row>
    <row r="9" spans="1:2" s="22" customFormat="1" ht="18.75" customHeight="1" x14ac:dyDescent="0.25">
      <c r="A9" s="52">
        <v>88</v>
      </c>
      <c r="B9" s="52" t="s">
        <v>198</v>
      </c>
    </row>
    <row r="10" spans="1:2" s="22" customFormat="1" ht="18.75" customHeight="1" x14ac:dyDescent="0.25">
      <c r="A10" s="52">
        <v>96</v>
      </c>
      <c r="B10" s="52" t="s">
        <v>199</v>
      </c>
    </row>
    <row r="11" spans="1:2" s="22" customFormat="1" ht="18.75" customHeight="1" x14ac:dyDescent="0.25">
      <c r="A11" s="52">
        <v>99</v>
      </c>
      <c r="B11" s="52" t="s">
        <v>200</v>
      </c>
    </row>
    <row r="12" spans="1:2" s="22" customFormat="1" ht="23.45" customHeight="1" x14ac:dyDescent="0.25">
      <c r="A12" s="36"/>
      <c r="B12" s="37"/>
    </row>
    <row r="13" spans="1:2" ht="17.45" customHeight="1" x14ac:dyDescent="0.25">
      <c r="B13" s="29"/>
    </row>
    <row r="14" spans="1:2" ht="17.45" customHeight="1" x14ac:dyDescent="0.25">
      <c r="B14" s="29"/>
    </row>
    <row r="15" spans="1:2" ht="17.45" customHeight="1" x14ac:dyDescent="0.25">
      <c r="B15" s="23"/>
    </row>
    <row r="19" ht="1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10" zoomScaleNormal="110" workbookViewId="0">
      <selection activeCell="E8" sqref="E8"/>
    </sheetView>
  </sheetViews>
  <sheetFormatPr defaultColWidth="8.85546875" defaultRowHeight="15" x14ac:dyDescent="0.25"/>
  <cols>
    <col min="1" max="16384" width="8.85546875" style="16"/>
  </cols>
  <sheetData>
    <row r="1" spans="1:5" ht="15.75" x14ac:dyDescent="0.25">
      <c r="A1" s="31" t="s">
        <v>115</v>
      </c>
      <c r="B1" s="21"/>
    </row>
    <row r="2" spans="1:5" ht="16.5" customHeight="1" x14ac:dyDescent="0.25">
      <c r="A2" s="52">
        <v>29</v>
      </c>
      <c r="B2" s="52" t="s">
        <v>201</v>
      </c>
      <c r="C2" s="22"/>
      <c r="D2" s="22"/>
      <c r="E2" s="22"/>
    </row>
    <row r="3" spans="1:5" ht="16.5" customHeight="1" x14ac:dyDescent="0.25">
      <c r="A3" s="52">
        <v>59</v>
      </c>
      <c r="B3" s="52" t="s">
        <v>202</v>
      </c>
      <c r="C3" s="22"/>
      <c r="D3" s="22"/>
      <c r="E3" s="22"/>
    </row>
    <row r="4" spans="1:5" ht="16.5" customHeight="1" x14ac:dyDescent="0.25">
      <c r="A4" s="52">
        <v>65</v>
      </c>
      <c r="B4" s="52" t="s">
        <v>203</v>
      </c>
      <c r="C4" s="22"/>
      <c r="D4" s="22"/>
      <c r="E4" s="22"/>
    </row>
    <row r="5" spans="1:5" ht="16.5" customHeight="1" x14ac:dyDescent="0.25">
      <c r="A5" s="52">
        <v>88</v>
      </c>
      <c r="B5" s="52" t="s">
        <v>204</v>
      </c>
      <c r="C5" s="22"/>
      <c r="D5" s="22"/>
      <c r="E5" s="22"/>
    </row>
    <row r="6" spans="1:5" ht="16.5" customHeight="1" x14ac:dyDescent="0.25">
      <c r="A6" s="52">
        <v>99</v>
      </c>
      <c r="B6" s="52" t="s">
        <v>205</v>
      </c>
      <c r="C6" s="22"/>
      <c r="D6" s="22"/>
      <c r="E6" s="22"/>
    </row>
    <row r="7" spans="1:5" ht="16.5" customHeight="1" x14ac:dyDescent="0.25">
      <c r="A7" s="52">
        <v>123</v>
      </c>
      <c r="B7" s="52" t="s">
        <v>206</v>
      </c>
    </row>
    <row r="8" spans="1:5" x14ac:dyDescent="0.25">
      <c r="B8" s="21"/>
    </row>
    <row r="9" spans="1:5" x14ac:dyDescent="0.25">
      <c r="B9" s="21"/>
    </row>
    <row r="10" spans="1:5" x14ac:dyDescent="0.25">
      <c r="B10" s="21"/>
    </row>
    <row r="11" spans="1:5" x14ac:dyDescent="0.25">
      <c r="B11"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G10" sqref="G10"/>
    </sheetView>
  </sheetViews>
  <sheetFormatPr defaultColWidth="8.85546875" defaultRowHeight="15" x14ac:dyDescent="0.25"/>
  <cols>
    <col min="1" max="16384" width="8.85546875" style="16"/>
  </cols>
  <sheetData>
    <row r="1" spans="1:2" ht="15.75" x14ac:dyDescent="0.25">
      <c r="A1" s="31" t="s">
        <v>38</v>
      </c>
      <c r="B1" s="21"/>
    </row>
    <row r="2" spans="1:2" ht="17.25" customHeight="1" x14ac:dyDescent="0.25">
      <c r="A2" s="52">
        <v>29</v>
      </c>
      <c r="B2" s="52" t="s">
        <v>207</v>
      </c>
    </row>
    <row r="3" spans="1:2" ht="17.25" customHeight="1" x14ac:dyDescent="0.25">
      <c r="A3" s="52">
        <v>64</v>
      </c>
      <c r="B3" s="52" t="s">
        <v>208</v>
      </c>
    </row>
    <row r="4" spans="1:2" ht="17.25" customHeight="1" x14ac:dyDescent="0.25">
      <c r="A4" s="52">
        <v>81</v>
      </c>
      <c r="B4" s="52" t="s">
        <v>209</v>
      </c>
    </row>
    <row r="5" spans="1:2" ht="17.25" customHeight="1" x14ac:dyDescent="0.25">
      <c r="A5" s="52">
        <v>84</v>
      </c>
      <c r="B5" s="52" t="s">
        <v>210</v>
      </c>
    </row>
    <row r="6" spans="1:2" ht="17.25" customHeight="1" x14ac:dyDescent="0.25">
      <c r="A6" s="52">
        <v>88</v>
      </c>
      <c r="B6" s="52" t="s">
        <v>211</v>
      </c>
    </row>
    <row r="7" spans="1:2" ht="17.25" customHeight="1" x14ac:dyDescent="0.25">
      <c r="A7" s="52">
        <v>99</v>
      </c>
      <c r="B7" s="52" t="s">
        <v>212</v>
      </c>
    </row>
    <row r="8" spans="1:2" ht="17.25" customHeight="1" x14ac:dyDescent="0.25">
      <c r="A8" s="52">
        <v>123</v>
      </c>
      <c r="B8" s="52" t="s">
        <v>213</v>
      </c>
    </row>
    <row r="9" spans="1:2" ht="15.95" customHeight="1" x14ac:dyDescent="0.25">
      <c r="B9" s="29"/>
    </row>
    <row r="10" spans="1:2" ht="15.95" customHeight="1" x14ac:dyDescent="0.25">
      <c r="B10" s="29"/>
    </row>
    <row r="11" spans="1:2" ht="15.95" customHeight="1" x14ac:dyDescent="0.25">
      <c r="B11" s="29"/>
    </row>
    <row r="12" spans="1:2" ht="15.95" customHeight="1" x14ac:dyDescent="0.25">
      <c r="B12" s="23"/>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D12" sqref="D12"/>
    </sheetView>
  </sheetViews>
  <sheetFormatPr defaultColWidth="8.85546875" defaultRowHeight="15" x14ac:dyDescent="0.25"/>
  <cols>
    <col min="1" max="16384" width="8.85546875" style="16"/>
  </cols>
  <sheetData>
    <row r="1" spans="1:3" ht="15.75" x14ac:dyDescent="0.25">
      <c r="A1" s="31" t="s">
        <v>57</v>
      </c>
      <c r="B1" s="21"/>
      <c r="C1" s="23"/>
    </row>
    <row r="2" spans="1:3" s="22" customFormat="1" ht="17.25" customHeight="1" x14ac:dyDescent="0.25">
      <c r="A2" s="52">
        <v>29</v>
      </c>
      <c r="B2" s="52" t="s">
        <v>214</v>
      </c>
      <c r="C2" s="32"/>
    </row>
    <row r="3" spans="1:3" s="22" customFormat="1" ht="17.25" customHeight="1" x14ac:dyDescent="0.25">
      <c r="A3" s="52">
        <v>59</v>
      </c>
      <c r="B3" s="52" t="s">
        <v>215</v>
      </c>
      <c r="C3" s="32"/>
    </row>
    <row r="4" spans="1:3" s="22" customFormat="1" ht="17.25" customHeight="1" x14ac:dyDescent="0.25">
      <c r="A4" s="52">
        <v>81</v>
      </c>
      <c r="B4" s="52" t="s">
        <v>216</v>
      </c>
    </row>
    <row r="5" spans="1:3" s="22" customFormat="1" ht="17.25" customHeight="1" x14ac:dyDescent="0.25">
      <c r="A5" s="52">
        <v>84</v>
      </c>
      <c r="B5" s="52" t="s">
        <v>217</v>
      </c>
      <c r="C5" s="32"/>
    </row>
    <row r="6" spans="1:3" ht="17.25" customHeight="1" x14ac:dyDescent="0.25">
      <c r="A6" s="52">
        <v>88</v>
      </c>
      <c r="B6" s="52" t="s">
        <v>218</v>
      </c>
      <c r="C6" s="23"/>
    </row>
    <row r="7" spans="1:3" ht="17.25" customHeight="1" x14ac:dyDescent="0.25">
      <c r="A7" s="52">
        <v>96</v>
      </c>
      <c r="B7" s="52" t="s">
        <v>219</v>
      </c>
    </row>
    <row r="8" spans="1:3" ht="17.25" customHeight="1" x14ac:dyDescent="0.25">
      <c r="A8" s="52">
        <v>99</v>
      </c>
      <c r="B8" s="52" t="s">
        <v>220</v>
      </c>
    </row>
    <row r="9" spans="1:3" ht="17.25" customHeight="1" x14ac:dyDescent="0.25">
      <c r="A9" s="52">
        <v>132</v>
      </c>
      <c r="B9" s="52" t="s">
        <v>221</v>
      </c>
    </row>
    <row r="10" spans="1:3" ht="17.25" customHeight="1" x14ac:dyDescent="0.25">
      <c r="A10" s="52">
        <v>155</v>
      </c>
      <c r="B10" s="52" t="s">
        <v>222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D7" sqref="D7"/>
    </sheetView>
  </sheetViews>
  <sheetFormatPr defaultColWidth="8.85546875" defaultRowHeight="15" x14ac:dyDescent="0.25"/>
  <cols>
    <col min="1" max="16384" width="8.85546875" style="16"/>
  </cols>
  <sheetData>
    <row r="1" spans="1:3" x14ac:dyDescent="0.25">
      <c r="B1" s="22"/>
    </row>
    <row r="2" spans="1:3" ht="18.600000000000001" customHeight="1" x14ac:dyDescent="0.25">
      <c r="A2" s="31" t="s">
        <v>116</v>
      </c>
      <c r="B2" s="21"/>
    </row>
    <row r="3" spans="1:3" ht="18.600000000000001" customHeight="1" x14ac:dyDescent="0.25">
      <c r="A3" s="52">
        <v>4</v>
      </c>
      <c r="B3" s="52" t="s">
        <v>223</v>
      </c>
    </row>
    <row r="4" spans="1:3" ht="18.600000000000001" customHeight="1" x14ac:dyDescent="0.25">
      <c r="A4" s="52">
        <v>59</v>
      </c>
      <c r="B4" s="52" t="s">
        <v>224</v>
      </c>
    </row>
    <row r="5" spans="1:3" ht="18.600000000000001" customHeight="1" x14ac:dyDescent="0.25">
      <c r="A5" s="52">
        <v>84</v>
      </c>
      <c r="B5" s="52" t="s">
        <v>224</v>
      </c>
    </row>
    <row r="6" spans="1:3" ht="18.600000000000001" customHeight="1" x14ac:dyDescent="0.25">
      <c r="A6" s="52">
        <v>96</v>
      </c>
      <c r="B6" s="52" t="s">
        <v>224</v>
      </c>
    </row>
    <row r="7" spans="1:3" ht="18.600000000000001" customHeight="1" x14ac:dyDescent="0.25">
      <c r="A7" s="52">
        <v>99</v>
      </c>
      <c r="B7" s="52" t="s">
        <v>224</v>
      </c>
    </row>
    <row r="8" spans="1:3" ht="18.600000000000001" customHeight="1" x14ac:dyDescent="0.25">
      <c r="B8" s="32"/>
    </row>
    <row r="9" spans="1:3" ht="18.600000000000001" customHeight="1" x14ac:dyDescent="0.25">
      <c r="B9" s="32"/>
    </row>
    <row r="10" spans="1:3" ht="18.600000000000001" customHeight="1" x14ac:dyDescent="0.25">
      <c r="B10" s="32"/>
    </row>
    <row r="11" spans="1:3" ht="18.600000000000001" customHeight="1" x14ac:dyDescent="0.25">
      <c r="B11" s="21"/>
    </row>
    <row r="12" spans="1:3" ht="18.600000000000001" customHeight="1" x14ac:dyDescent="0.25">
      <c r="B12" s="22"/>
      <c r="C12" s="23"/>
    </row>
    <row r="13" spans="1:3" ht="18.600000000000001" customHeight="1" x14ac:dyDescent="0.25">
      <c r="B13" s="21"/>
      <c r="C13" s="23"/>
    </row>
    <row r="14" spans="1:3" ht="18.600000000000001" customHeight="1" x14ac:dyDescent="0.25">
      <c r="B14" s="21"/>
    </row>
    <row r="15" spans="1:3" ht="18.600000000000001" customHeight="1" x14ac:dyDescent="0.25">
      <c r="B15" s="21"/>
    </row>
    <row r="16" spans="1:3" ht="18.600000000000001" customHeight="1" x14ac:dyDescent="0.25">
      <c r="B16" s="21"/>
    </row>
    <row r="17" spans="2:2" ht="18.600000000000001" customHeight="1" x14ac:dyDescent="0.25">
      <c r="B17" s="29"/>
    </row>
    <row r="18" spans="2:2" ht="18.600000000000001" customHeight="1" x14ac:dyDescent="0.25">
      <c r="B18"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8</vt:i4>
      </vt:variant>
    </vt:vector>
  </HeadingPairs>
  <TitlesOfParts>
    <vt:vector size="8" baseType="lpstr">
      <vt:lpstr>keskmised</vt:lpstr>
      <vt:lpstr>suhted koolis</vt:lpstr>
      <vt:lpstr>info liikumine</vt:lpstr>
      <vt:lpstr>kooli õppetöö</vt:lpstr>
      <vt:lpstr>õppetöö väline</vt:lpstr>
      <vt:lpstr>tugisüsteemid</vt:lpstr>
      <vt:lpstr>keskkond</vt:lpstr>
      <vt:lpstr>kui soovin lisada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JAAk</dc:creator>
  <cp:lastModifiedBy>Jaak</cp:lastModifiedBy>
  <dcterms:created xsi:type="dcterms:W3CDTF">2016-06-01T12:24:02Z</dcterms:created>
  <dcterms:modified xsi:type="dcterms:W3CDTF">2022-09-05T09:40:17Z</dcterms:modified>
</cp:coreProperties>
</file>